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capitalmindmf.sharepoint.com/sites/Compliance/Shared Documents/1. Compliance calendar/1. Filed reports/3. Monthly Reports/4. AMFI/FY26-27/September-26/6. AAUM and Statetise AAUM/"/>
    </mc:Choice>
  </mc:AlternateContent>
  <xr:revisionPtr revIDLastSave="0" documentId="13_ncr:1_{137FC5CB-9622-4571-99B3-412D62AA8D60}" xr6:coauthVersionLast="47" xr6:coauthVersionMax="47" xr10:uidLastSave="{00000000-0000-0000-0000-000000000000}"/>
  <bookViews>
    <workbookView xWindow="28692" yWindow="-15468" windowWidth="38616" windowHeight="21096" xr2:uid="{00000000-000D-0000-FFFF-FFFF00000000}"/>
  </bookViews>
  <sheets>
    <sheet name="Annexure I" sheetId="1" r:id="rId1"/>
    <sheet name="Annexure I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2" l="1"/>
  <c r="G43" i="2"/>
  <c r="H43" i="2"/>
  <c r="I43" i="2"/>
  <c r="J43" i="2"/>
  <c r="K43" i="2"/>
  <c r="E43" i="2" l="1"/>
  <c r="D43" i="2"/>
  <c r="C43" i="2"/>
  <c r="BJ72" i="1"/>
  <c r="BJ73" i="1" s="1"/>
  <c r="BI72" i="1"/>
  <c r="BI73" i="1" s="1"/>
  <c r="BH72" i="1"/>
  <c r="BH73" i="1" s="1"/>
  <c r="BG72" i="1"/>
  <c r="BG73" i="1" s="1"/>
  <c r="BF72" i="1"/>
  <c r="BF73" i="1" s="1"/>
  <c r="BE72" i="1"/>
  <c r="BE73" i="1" s="1"/>
  <c r="BD72" i="1"/>
  <c r="BD73" i="1" s="1"/>
  <c r="BC72" i="1"/>
  <c r="BC73" i="1" s="1"/>
  <c r="BB72" i="1"/>
  <c r="BB73" i="1" s="1"/>
  <c r="BA72" i="1"/>
  <c r="BA73" i="1" s="1"/>
  <c r="AZ72" i="1"/>
  <c r="AZ73" i="1" s="1"/>
  <c r="AY72" i="1"/>
  <c r="AY73" i="1" s="1"/>
  <c r="AX72" i="1"/>
  <c r="AX73" i="1" s="1"/>
  <c r="AW72" i="1"/>
  <c r="AW73" i="1" s="1"/>
  <c r="AV72" i="1"/>
  <c r="AV73" i="1" s="1"/>
  <c r="AU72" i="1"/>
  <c r="AU73" i="1" s="1"/>
  <c r="AT72" i="1"/>
  <c r="AT73" i="1" s="1"/>
  <c r="AS72" i="1"/>
  <c r="AS73" i="1" s="1"/>
  <c r="AR72" i="1"/>
  <c r="AR73" i="1" s="1"/>
  <c r="AQ72" i="1"/>
  <c r="AQ73" i="1" s="1"/>
  <c r="AP72" i="1"/>
  <c r="AP73" i="1" s="1"/>
  <c r="AO72" i="1"/>
  <c r="AO73" i="1" s="1"/>
  <c r="AN72" i="1"/>
  <c r="AN73" i="1" s="1"/>
  <c r="AM72" i="1"/>
  <c r="AM73" i="1" s="1"/>
  <c r="AL72" i="1"/>
  <c r="AL73" i="1" s="1"/>
  <c r="AK72" i="1"/>
  <c r="AK73" i="1" s="1"/>
  <c r="AJ72" i="1"/>
  <c r="AJ73" i="1" s="1"/>
  <c r="AI72" i="1"/>
  <c r="AI73" i="1" s="1"/>
  <c r="AH72" i="1"/>
  <c r="AH73" i="1" s="1"/>
  <c r="AG72" i="1"/>
  <c r="AG73" i="1" s="1"/>
  <c r="AF72" i="1"/>
  <c r="AF73" i="1" s="1"/>
  <c r="AE72" i="1"/>
  <c r="AE73" i="1" s="1"/>
  <c r="AD72" i="1"/>
  <c r="AD73" i="1" s="1"/>
  <c r="AC72" i="1"/>
  <c r="AC73" i="1" s="1"/>
  <c r="AB72" i="1"/>
  <c r="AB73" i="1" s="1"/>
  <c r="AA72" i="1"/>
  <c r="AA73" i="1" s="1"/>
  <c r="Z72" i="1"/>
  <c r="Z73" i="1" s="1"/>
  <c r="Y72" i="1"/>
  <c r="Y73" i="1" s="1"/>
  <c r="X72" i="1"/>
  <c r="X73" i="1" s="1"/>
  <c r="W72" i="1"/>
  <c r="W73" i="1" s="1"/>
  <c r="V72" i="1"/>
  <c r="V73" i="1" s="1"/>
  <c r="U72" i="1"/>
  <c r="U73" i="1" s="1"/>
  <c r="T72" i="1"/>
  <c r="T73" i="1" s="1"/>
  <c r="S72" i="1"/>
  <c r="S73" i="1" s="1"/>
  <c r="R72" i="1"/>
  <c r="R73" i="1" s="1"/>
  <c r="Q72" i="1"/>
  <c r="Q73" i="1" s="1"/>
  <c r="P72" i="1"/>
  <c r="P73" i="1" s="1"/>
  <c r="O72" i="1"/>
  <c r="O73" i="1" s="1"/>
  <c r="N72" i="1"/>
  <c r="N73" i="1" s="1"/>
  <c r="M72" i="1"/>
  <c r="M73" i="1" s="1"/>
  <c r="L72" i="1"/>
  <c r="L73" i="1" s="1"/>
  <c r="K72" i="1"/>
  <c r="K73" i="1" s="1"/>
  <c r="J72" i="1"/>
  <c r="J73" i="1" s="1"/>
  <c r="I72" i="1"/>
  <c r="I73" i="1" s="1"/>
  <c r="H72" i="1"/>
  <c r="H73" i="1" s="1"/>
  <c r="G72" i="1"/>
  <c r="G73" i="1" s="1"/>
  <c r="F72" i="1"/>
  <c r="F73" i="1" s="1"/>
  <c r="E72" i="1"/>
  <c r="E73" i="1" s="1"/>
  <c r="D72" i="1"/>
  <c r="D73" i="1" s="1"/>
  <c r="C72" i="1"/>
  <c r="C73" i="1" s="1"/>
  <c r="BK71" i="1"/>
  <c r="BJ64" i="1"/>
  <c r="BJ65" i="1" s="1"/>
  <c r="BI64" i="1"/>
  <c r="BI65" i="1" s="1"/>
  <c r="BH64" i="1"/>
  <c r="BH65" i="1" s="1"/>
  <c r="BG64" i="1"/>
  <c r="BG65" i="1" s="1"/>
  <c r="BF64" i="1"/>
  <c r="BF65" i="1" s="1"/>
  <c r="BE64" i="1"/>
  <c r="BE65" i="1" s="1"/>
  <c r="BD64" i="1"/>
  <c r="BD65" i="1" s="1"/>
  <c r="BC64" i="1"/>
  <c r="BC65" i="1" s="1"/>
  <c r="BB64" i="1"/>
  <c r="BB65" i="1" s="1"/>
  <c r="BA64" i="1"/>
  <c r="BA65" i="1" s="1"/>
  <c r="AZ64" i="1"/>
  <c r="AZ65" i="1" s="1"/>
  <c r="AY64" i="1"/>
  <c r="AY65" i="1" s="1"/>
  <c r="AX64" i="1"/>
  <c r="AX65" i="1" s="1"/>
  <c r="AW64" i="1"/>
  <c r="AW65" i="1" s="1"/>
  <c r="AV64" i="1"/>
  <c r="AV65" i="1" s="1"/>
  <c r="AU64" i="1"/>
  <c r="AU65" i="1" s="1"/>
  <c r="AT64" i="1"/>
  <c r="AT65" i="1" s="1"/>
  <c r="AS64" i="1"/>
  <c r="AS65" i="1" s="1"/>
  <c r="AR64" i="1"/>
  <c r="AR65" i="1" s="1"/>
  <c r="AQ64" i="1"/>
  <c r="AQ65" i="1" s="1"/>
  <c r="AP64" i="1"/>
  <c r="AP65" i="1" s="1"/>
  <c r="AO64" i="1"/>
  <c r="AO65" i="1" s="1"/>
  <c r="AN64" i="1"/>
  <c r="AN65" i="1" s="1"/>
  <c r="AM64" i="1"/>
  <c r="AM65" i="1" s="1"/>
  <c r="AL64" i="1"/>
  <c r="AL65" i="1" s="1"/>
  <c r="AK64" i="1"/>
  <c r="AK65" i="1" s="1"/>
  <c r="AJ64" i="1"/>
  <c r="AJ65" i="1" s="1"/>
  <c r="AI64" i="1"/>
  <c r="AI65" i="1" s="1"/>
  <c r="AH64" i="1"/>
  <c r="AH65" i="1" s="1"/>
  <c r="AG64" i="1"/>
  <c r="AG65" i="1" s="1"/>
  <c r="AF64" i="1"/>
  <c r="AF65" i="1" s="1"/>
  <c r="AE64" i="1"/>
  <c r="AE65" i="1" s="1"/>
  <c r="AD64" i="1"/>
  <c r="AD65" i="1" s="1"/>
  <c r="AC64" i="1"/>
  <c r="AC65" i="1" s="1"/>
  <c r="AB64" i="1"/>
  <c r="AB65" i="1" s="1"/>
  <c r="AA64" i="1"/>
  <c r="AA65" i="1" s="1"/>
  <c r="Z64" i="1"/>
  <c r="Z65" i="1" s="1"/>
  <c r="Y64" i="1"/>
  <c r="Y65" i="1" s="1"/>
  <c r="X64" i="1"/>
  <c r="X65" i="1" s="1"/>
  <c r="W64" i="1"/>
  <c r="W65" i="1" s="1"/>
  <c r="V64" i="1"/>
  <c r="V65" i="1" s="1"/>
  <c r="U64" i="1"/>
  <c r="U65" i="1" s="1"/>
  <c r="T64" i="1"/>
  <c r="T65" i="1" s="1"/>
  <c r="S64" i="1"/>
  <c r="S65" i="1" s="1"/>
  <c r="R64" i="1"/>
  <c r="R65" i="1" s="1"/>
  <c r="Q64" i="1"/>
  <c r="Q65" i="1" s="1"/>
  <c r="P64" i="1"/>
  <c r="P65" i="1" s="1"/>
  <c r="O64" i="1"/>
  <c r="O65" i="1" s="1"/>
  <c r="N64" i="1"/>
  <c r="N65" i="1" s="1"/>
  <c r="M64" i="1"/>
  <c r="M65" i="1" s="1"/>
  <c r="L64" i="1"/>
  <c r="L65" i="1" s="1"/>
  <c r="K64" i="1"/>
  <c r="K65" i="1" s="1"/>
  <c r="J64" i="1"/>
  <c r="J65" i="1" s="1"/>
  <c r="I64" i="1"/>
  <c r="I65" i="1" s="1"/>
  <c r="H64" i="1"/>
  <c r="H65" i="1" s="1"/>
  <c r="G64" i="1"/>
  <c r="G65" i="1" s="1"/>
  <c r="F64" i="1"/>
  <c r="F65" i="1" s="1"/>
  <c r="E64" i="1"/>
  <c r="E65" i="1" s="1"/>
  <c r="D64" i="1"/>
  <c r="D65" i="1" s="1"/>
  <c r="C64" i="1"/>
  <c r="C65" i="1" s="1"/>
  <c r="BK63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8" i="1" s="1"/>
  <c r="BJ54" i="1"/>
  <c r="BI54" i="1"/>
  <c r="BH54" i="1"/>
  <c r="BG54" i="1"/>
  <c r="BF54" i="1"/>
  <c r="BE54" i="1"/>
  <c r="BD54" i="1"/>
  <c r="BC54" i="1"/>
  <c r="BC59" i="1" s="1"/>
  <c r="BB54" i="1"/>
  <c r="BB59" i="1" s="1"/>
  <c r="BA54" i="1"/>
  <c r="BA59" i="1" s="1"/>
  <c r="AZ54" i="1"/>
  <c r="AZ59" i="1" s="1"/>
  <c r="AY54" i="1"/>
  <c r="AX54" i="1"/>
  <c r="AW54" i="1"/>
  <c r="AV54" i="1"/>
  <c r="AU54" i="1"/>
  <c r="AT54" i="1"/>
  <c r="AT59" i="1" s="1"/>
  <c r="AS54" i="1"/>
  <c r="AR54" i="1"/>
  <c r="AQ54" i="1"/>
  <c r="AP54" i="1"/>
  <c r="AP59" i="1" s="1"/>
  <c r="AO54" i="1"/>
  <c r="AN54" i="1"/>
  <c r="AM54" i="1"/>
  <c r="AL54" i="1"/>
  <c r="AK54" i="1"/>
  <c r="AJ54" i="1"/>
  <c r="AI54" i="1"/>
  <c r="AH54" i="1"/>
  <c r="AG54" i="1"/>
  <c r="AG59" i="1" s="1"/>
  <c r="AF54" i="1"/>
  <c r="AF59" i="1" s="1"/>
  <c r="AE54" i="1"/>
  <c r="AE59" i="1" s="1"/>
  <c r="AD54" i="1"/>
  <c r="AD59" i="1" s="1"/>
  <c r="AC54" i="1"/>
  <c r="AC59" i="1" s="1"/>
  <c r="AB54" i="1"/>
  <c r="AA54" i="1"/>
  <c r="Z54" i="1"/>
  <c r="Y54" i="1"/>
  <c r="X54" i="1"/>
  <c r="X59" i="1" s="1"/>
  <c r="W54" i="1"/>
  <c r="V54" i="1"/>
  <c r="U54" i="1"/>
  <c r="T54" i="1"/>
  <c r="T59" i="1" s="1"/>
  <c r="S54" i="1"/>
  <c r="R54" i="1"/>
  <c r="Q54" i="1"/>
  <c r="P54" i="1"/>
  <c r="O54" i="1"/>
  <c r="N54" i="1"/>
  <c r="M54" i="1"/>
  <c r="L54" i="1"/>
  <c r="K54" i="1"/>
  <c r="J54" i="1"/>
  <c r="J59" i="1" s="1"/>
  <c r="I54" i="1"/>
  <c r="I59" i="1" s="1"/>
  <c r="H54" i="1"/>
  <c r="H59" i="1" s="1"/>
  <c r="G54" i="1"/>
  <c r="G59" i="1" s="1"/>
  <c r="F54" i="1"/>
  <c r="E54" i="1"/>
  <c r="D54" i="1"/>
  <c r="C54" i="1"/>
  <c r="BK53" i="1"/>
  <c r="BJ48" i="1"/>
  <c r="BJ49" i="1" s="1"/>
  <c r="BI48" i="1"/>
  <c r="BI49" i="1" s="1"/>
  <c r="BH48" i="1"/>
  <c r="BH49" i="1" s="1"/>
  <c r="BG48" i="1"/>
  <c r="BG49" i="1" s="1"/>
  <c r="BF48" i="1"/>
  <c r="BF49" i="1" s="1"/>
  <c r="BE48" i="1"/>
  <c r="BE49" i="1" s="1"/>
  <c r="BD48" i="1"/>
  <c r="BD49" i="1" s="1"/>
  <c r="BC48" i="1"/>
  <c r="BC49" i="1" s="1"/>
  <c r="BB48" i="1"/>
  <c r="BB49" i="1" s="1"/>
  <c r="BA48" i="1"/>
  <c r="BA49" i="1" s="1"/>
  <c r="AZ48" i="1"/>
  <c r="AZ49" i="1" s="1"/>
  <c r="AY48" i="1"/>
  <c r="AY49" i="1" s="1"/>
  <c r="AX48" i="1"/>
  <c r="AX49" i="1" s="1"/>
  <c r="AW48" i="1"/>
  <c r="AW49" i="1" s="1"/>
  <c r="AV48" i="1"/>
  <c r="AV49" i="1" s="1"/>
  <c r="AU48" i="1"/>
  <c r="AU49" i="1" s="1"/>
  <c r="AT48" i="1"/>
  <c r="AT49" i="1" s="1"/>
  <c r="AS48" i="1"/>
  <c r="AS49" i="1" s="1"/>
  <c r="AR48" i="1"/>
  <c r="AR49" i="1" s="1"/>
  <c r="AQ48" i="1"/>
  <c r="AQ49" i="1" s="1"/>
  <c r="AP48" i="1"/>
  <c r="AP49" i="1" s="1"/>
  <c r="AO48" i="1"/>
  <c r="AO49" i="1" s="1"/>
  <c r="AN48" i="1"/>
  <c r="AN49" i="1" s="1"/>
  <c r="AM48" i="1"/>
  <c r="AM49" i="1" s="1"/>
  <c r="AL48" i="1"/>
  <c r="AL49" i="1" s="1"/>
  <c r="AK48" i="1"/>
  <c r="AK49" i="1" s="1"/>
  <c r="AJ48" i="1"/>
  <c r="AJ49" i="1" s="1"/>
  <c r="AI48" i="1"/>
  <c r="AI49" i="1" s="1"/>
  <c r="AH48" i="1"/>
  <c r="AH49" i="1" s="1"/>
  <c r="AG48" i="1"/>
  <c r="AG49" i="1" s="1"/>
  <c r="AF48" i="1"/>
  <c r="AF49" i="1" s="1"/>
  <c r="AE48" i="1"/>
  <c r="AE49" i="1" s="1"/>
  <c r="AD48" i="1"/>
  <c r="AD49" i="1" s="1"/>
  <c r="AC48" i="1"/>
  <c r="AC49" i="1" s="1"/>
  <c r="AB48" i="1"/>
  <c r="AB49" i="1" s="1"/>
  <c r="AA48" i="1"/>
  <c r="AA49" i="1" s="1"/>
  <c r="Z48" i="1"/>
  <c r="Z49" i="1" s="1"/>
  <c r="Y48" i="1"/>
  <c r="Y49" i="1" s="1"/>
  <c r="X48" i="1"/>
  <c r="X49" i="1" s="1"/>
  <c r="W48" i="1"/>
  <c r="W49" i="1" s="1"/>
  <c r="V48" i="1"/>
  <c r="V49" i="1" s="1"/>
  <c r="U48" i="1"/>
  <c r="U49" i="1" s="1"/>
  <c r="T48" i="1"/>
  <c r="T49" i="1" s="1"/>
  <c r="S48" i="1"/>
  <c r="S49" i="1" s="1"/>
  <c r="R48" i="1"/>
  <c r="R49" i="1" s="1"/>
  <c r="Q48" i="1"/>
  <c r="Q49" i="1" s="1"/>
  <c r="P48" i="1"/>
  <c r="P49" i="1" s="1"/>
  <c r="O48" i="1"/>
  <c r="O49" i="1" s="1"/>
  <c r="N48" i="1"/>
  <c r="N49" i="1" s="1"/>
  <c r="M48" i="1"/>
  <c r="M49" i="1" s="1"/>
  <c r="L48" i="1"/>
  <c r="L49" i="1" s="1"/>
  <c r="K48" i="1"/>
  <c r="K49" i="1" s="1"/>
  <c r="J48" i="1"/>
  <c r="J49" i="1" s="1"/>
  <c r="I48" i="1"/>
  <c r="I49" i="1" s="1"/>
  <c r="H48" i="1"/>
  <c r="H49" i="1" s="1"/>
  <c r="G48" i="1"/>
  <c r="G49" i="1" s="1"/>
  <c r="F48" i="1"/>
  <c r="F49" i="1" s="1"/>
  <c r="E48" i="1"/>
  <c r="E49" i="1" s="1"/>
  <c r="D48" i="1"/>
  <c r="D49" i="1" s="1"/>
  <c r="C48" i="1"/>
  <c r="C49" i="1" s="1"/>
  <c r="BK47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K41" i="1"/>
  <c r="BK40" i="1"/>
  <c r="BK39" i="1"/>
  <c r="BJ36" i="1"/>
  <c r="BJ43" i="1" s="1"/>
  <c r="BI36" i="1"/>
  <c r="BH36" i="1"/>
  <c r="BG36" i="1"/>
  <c r="BF36" i="1"/>
  <c r="BE36" i="1"/>
  <c r="BD36" i="1"/>
  <c r="BC36" i="1"/>
  <c r="BC43" i="1" s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M43" i="1" s="1"/>
  <c r="AL36" i="1"/>
  <c r="AL43" i="1" s="1"/>
  <c r="AK36" i="1"/>
  <c r="AJ36" i="1"/>
  <c r="AI36" i="1"/>
  <c r="AH36" i="1"/>
  <c r="AG36" i="1"/>
  <c r="AF36" i="1"/>
  <c r="AE36" i="1"/>
  <c r="AE43" i="1" s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G43" i="1" s="1"/>
  <c r="F36" i="1"/>
  <c r="F43" i="1" s="1"/>
  <c r="E36" i="1"/>
  <c r="D36" i="1"/>
  <c r="C36" i="1"/>
  <c r="BK35" i="1"/>
  <c r="BK36" i="1" s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K29" i="1"/>
  <c r="BK30" i="1" s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K25" i="1"/>
  <c r="BK26" i="1" s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K21" i="1"/>
  <c r="BK22" i="1" s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K17" i="1"/>
  <c r="BK18" i="1" s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K13" i="1"/>
  <c r="BK14" i="1" s="1"/>
  <c r="BJ10" i="1"/>
  <c r="BI10" i="1"/>
  <c r="BH10" i="1"/>
  <c r="BG10" i="1"/>
  <c r="BF10" i="1"/>
  <c r="BE10" i="1"/>
  <c r="BD10" i="1"/>
  <c r="BC10" i="1"/>
  <c r="BB10" i="1"/>
  <c r="BB31" i="1" s="1"/>
  <c r="BA10" i="1"/>
  <c r="BA31" i="1" s="1"/>
  <c r="AZ10" i="1"/>
  <c r="AZ31" i="1" s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F31" i="1" s="1"/>
  <c r="AE10" i="1"/>
  <c r="AD10" i="1"/>
  <c r="AD31" i="1" s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H31" i="1" s="1"/>
  <c r="G10" i="1"/>
  <c r="F10" i="1"/>
  <c r="E10" i="1"/>
  <c r="D10" i="1"/>
  <c r="C10" i="1"/>
  <c r="BK9" i="1"/>
  <c r="BK42" i="1" l="1"/>
  <c r="L31" i="1"/>
  <c r="BD31" i="1"/>
  <c r="M59" i="1"/>
  <c r="BE59" i="1"/>
  <c r="AK31" i="1"/>
  <c r="W43" i="1"/>
  <c r="N59" i="1"/>
  <c r="AJ59" i="1"/>
  <c r="BF59" i="1"/>
  <c r="BE31" i="1"/>
  <c r="AT43" i="1"/>
  <c r="O59" i="1"/>
  <c r="AK59" i="1"/>
  <c r="Q31" i="1"/>
  <c r="BI31" i="1"/>
  <c r="AU43" i="1"/>
  <c r="P59" i="1"/>
  <c r="AL59" i="1"/>
  <c r="BH59" i="1"/>
  <c r="M31" i="1"/>
  <c r="L59" i="1"/>
  <c r="P31" i="1"/>
  <c r="BJ31" i="1"/>
  <c r="Q59" i="1"/>
  <c r="AM59" i="1"/>
  <c r="BI59" i="1"/>
  <c r="V43" i="1"/>
  <c r="BH31" i="1"/>
  <c r="BH67" i="1" s="1"/>
  <c r="R59" i="1"/>
  <c r="AN59" i="1"/>
  <c r="BJ59" i="1"/>
  <c r="AH59" i="1"/>
  <c r="AN31" i="1"/>
  <c r="T31" i="1"/>
  <c r="AO59" i="1"/>
  <c r="BD59" i="1"/>
  <c r="AJ31" i="1"/>
  <c r="AR31" i="1"/>
  <c r="AD43" i="1"/>
  <c r="AD67" i="1" s="1"/>
  <c r="U59" i="1"/>
  <c r="V59" i="1"/>
  <c r="AR59" i="1"/>
  <c r="U31" i="1"/>
  <c r="AS31" i="1"/>
  <c r="X31" i="1"/>
  <c r="BB43" i="1"/>
  <c r="W59" i="1"/>
  <c r="AS59" i="1"/>
  <c r="D31" i="1"/>
  <c r="E31" i="1"/>
  <c r="AW31" i="1"/>
  <c r="D59" i="1"/>
  <c r="Z59" i="1"/>
  <c r="AV59" i="1"/>
  <c r="BB67" i="1"/>
  <c r="Y59" i="1"/>
  <c r="AB31" i="1"/>
  <c r="N43" i="1"/>
  <c r="E59" i="1"/>
  <c r="AW59" i="1"/>
  <c r="AV31" i="1"/>
  <c r="AU59" i="1"/>
  <c r="AC31" i="1"/>
  <c r="O43" i="1"/>
  <c r="F59" i="1"/>
  <c r="AB59" i="1"/>
  <c r="AX59" i="1"/>
  <c r="AO43" i="1"/>
  <c r="AF43" i="1"/>
  <c r="AF67" i="1" s="1"/>
  <c r="BD43" i="1"/>
  <c r="Q43" i="1"/>
  <c r="AW43" i="1"/>
  <c r="J43" i="1"/>
  <c r="Z43" i="1"/>
  <c r="AP43" i="1"/>
  <c r="C43" i="1"/>
  <c r="S43" i="1"/>
  <c r="AA43" i="1"/>
  <c r="AY43" i="1"/>
  <c r="L43" i="1"/>
  <c r="L67" i="1" s="1"/>
  <c r="AB43" i="1"/>
  <c r="AB67" i="1" s="1"/>
  <c r="BH43" i="1"/>
  <c r="P43" i="1"/>
  <c r="P67" i="1" s="1"/>
  <c r="AN43" i="1"/>
  <c r="AN67" i="1" s="1"/>
  <c r="I43" i="1"/>
  <c r="AG43" i="1"/>
  <c r="AH43" i="1"/>
  <c r="BF43" i="1"/>
  <c r="K43" i="1"/>
  <c r="AQ43" i="1"/>
  <c r="BG43" i="1"/>
  <c r="D43" i="1"/>
  <c r="T43" i="1"/>
  <c r="AJ43" i="1"/>
  <c r="AR43" i="1"/>
  <c r="AZ43" i="1"/>
  <c r="AZ67" i="1" s="1"/>
  <c r="E43" i="1"/>
  <c r="M43" i="1"/>
  <c r="U43" i="1"/>
  <c r="AC43" i="1"/>
  <c r="AK43" i="1"/>
  <c r="AK67" i="1" s="1"/>
  <c r="AS43" i="1"/>
  <c r="AS67" i="1" s="1"/>
  <c r="BA43" i="1"/>
  <c r="BA67" i="1" s="1"/>
  <c r="BI43" i="1"/>
  <c r="BI67" i="1" s="1"/>
  <c r="H43" i="1"/>
  <c r="H67" i="1" s="1"/>
  <c r="X43" i="1"/>
  <c r="X67" i="1" s="1"/>
  <c r="AV43" i="1"/>
  <c r="AV67" i="1" s="1"/>
  <c r="Y43" i="1"/>
  <c r="BE43" i="1"/>
  <c r="R43" i="1"/>
  <c r="AX43" i="1"/>
  <c r="AI43" i="1"/>
  <c r="F31" i="1"/>
  <c r="F67" i="1" s="1"/>
  <c r="N31" i="1"/>
  <c r="V31" i="1"/>
  <c r="AL31" i="1"/>
  <c r="I31" i="1"/>
  <c r="Y31" i="1"/>
  <c r="AG31" i="1"/>
  <c r="AO31" i="1"/>
  <c r="AT31" i="1"/>
  <c r="AT67" i="1" s="1"/>
  <c r="BK48" i="1"/>
  <c r="BK49" i="1"/>
  <c r="C59" i="1"/>
  <c r="K59" i="1"/>
  <c r="S59" i="1"/>
  <c r="AA59" i="1"/>
  <c r="AI59" i="1"/>
  <c r="AQ59" i="1"/>
  <c r="AY59" i="1"/>
  <c r="BG59" i="1"/>
  <c r="BK72" i="1"/>
  <c r="BK73" i="1" s="1"/>
  <c r="BK43" i="1"/>
  <c r="G31" i="1"/>
  <c r="G67" i="1" s="1"/>
  <c r="O31" i="1"/>
  <c r="W31" i="1"/>
  <c r="W67" i="1" s="1"/>
  <c r="AE31" i="1"/>
  <c r="AE67" i="1" s="1"/>
  <c r="AM31" i="1"/>
  <c r="AM67" i="1" s="1"/>
  <c r="AU31" i="1"/>
  <c r="BC31" i="1"/>
  <c r="BC67" i="1" s="1"/>
  <c r="J31" i="1"/>
  <c r="R31" i="1"/>
  <c r="Z31" i="1"/>
  <c r="AH31" i="1"/>
  <c r="AP31" i="1"/>
  <c r="AP67" i="1" s="1"/>
  <c r="AX31" i="1"/>
  <c r="AX67" i="1" s="1"/>
  <c r="BF31" i="1"/>
  <c r="C31" i="1"/>
  <c r="K31" i="1"/>
  <c r="S31" i="1"/>
  <c r="AA31" i="1"/>
  <c r="AA67" i="1" s="1"/>
  <c r="AI31" i="1"/>
  <c r="AQ31" i="1"/>
  <c r="AY31" i="1"/>
  <c r="BG31" i="1"/>
  <c r="BK54" i="1"/>
  <c r="BK59" i="1" s="1"/>
  <c r="BK10" i="1"/>
  <c r="BK31" i="1" s="1"/>
  <c r="BK64" i="1"/>
  <c r="BK65" i="1" s="1"/>
  <c r="U67" i="1" l="1"/>
  <c r="M67" i="1"/>
  <c r="AC67" i="1"/>
  <c r="E67" i="1"/>
  <c r="AU67" i="1"/>
  <c r="AL67" i="1"/>
  <c r="AR67" i="1"/>
  <c r="V67" i="1"/>
  <c r="Q67" i="1"/>
  <c r="D67" i="1"/>
  <c r="BD67" i="1"/>
  <c r="AW67" i="1"/>
  <c r="N67" i="1"/>
  <c r="O67" i="1"/>
  <c r="AY67" i="1"/>
  <c r="AJ67" i="1"/>
  <c r="T67" i="1"/>
  <c r="BJ67" i="1"/>
  <c r="AQ67" i="1"/>
  <c r="AI67" i="1"/>
  <c r="BE67" i="1"/>
  <c r="AO67" i="1"/>
  <c r="K67" i="1"/>
  <c r="BG67" i="1"/>
  <c r="Z67" i="1"/>
  <c r="R67" i="1"/>
  <c r="J67" i="1"/>
  <c r="AH67" i="1"/>
  <c r="AG67" i="1"/>
  <c r="BF67" i="1"/>
  <c r="S67" i="1"/>
  <c r="Y67" i="1"/>
  <c r="I67" i="1"/>
  <c r="C67" i="1"/>
  <c r="BK67" i="1"/>
</calcChain>
</file>

<file path=xl/sharedStrings.xml><?xml version="1.0" encoding="utf-8"?>
<sst xmlns="http://schemas.openxmlformats.org/spreadsheetml/2006/main" count="162" uniqueCount="114">
  <si>
    <t>Sl. No.</t>
  </si>
  <si>
    <t>Scheme Category/ Scheme Name</t>
  </si>
  <si>
    <t>Capitalmind Mutual Fund : Net Average Assets Under Management (AAUM) as on  2026-08-31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</si>
  <si>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</si>
  <si>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</si>
  <si>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</si>
  <si>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</si>
  <si>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</si>
  <si>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</si>
  <si>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</si>
  <si>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</si>
  <si>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A)</t>
  </si>
  <si>
    <t>INCOME / DEBT ORIENTED SCHEMES</t>
  </si>
  <si>
    <t>a)</t>
  </si>
  <si>
    <t>LIQUID / MONEY MARKET</t>
  </si>
  <si>
    <t>CAPITALMIND LIQUID FUND</t>
  </si>
  <si>
    <t>SUB-TOTAL(a)</t>
  </si>
  <si>
    <t>b)</t>
  </si>
  <si>
    <t>GILT</t>
  </si>
  <si>
    <t>Scheme names</t>
  </si>
  <si>
    <t>SUB-TOTAL(b)</t>
  </si>
  <si>
    <t>c)</t>
  </si>
  <si>
    <t>FMP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</si>
  <si>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</si>
  <si>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</si>
  <si>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</si>
  <si>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</si>
  <si>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</si>
  <si>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</si>
  <si>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</si>
  <si>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</si>
  <si>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</si>
  <si>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SUB-TOTAL(f)</t>
  </si>
  <si>
    <t>TOTAL(A)</t>
  </si>
  <si>
    <t>B)</t>
  </si>
  <si>
    <t>GROWTH / EQUITY ORIENTED SCHEMES</t>
  </si>
  <si>
    <t>ELSS</t>
  </si>
  <si>
    <t>OTHERS</t>
  </si>
  <si>
    <t>CAPITALMIND ARBITRAGE FUND</t>
  </si>
  <si>
    <t>CAPITALMIND FLEXI CAP FUND</t>
  </si>
  <si>
    <t>CAPITALMIND MULTI ASSET ALLOCATION FUND</t>
  </si>
  <si>
    <t>TOTAL(B)</t>
  </si>
  <si>
    <t>C)</t>
  </si>
  <si>
    <t>BALANCED SCHEMES</t>
  </si>
  <si>
    <t>TOTAL(C)</t>
  </si>
  <si>
    <t>D)</t>
  </si>
  <si>
    <t>EXCHANGE TRANDED FUND</t>
  </si>
  <si>
    <t>GOLD ETF</t>
  </si>
  <si>
    <t>OTHER ETFS</t>
  </si>
  <si>
    <t>TOTAL(D)</t>
  </si>
  <si>
    <t>E)</t>
  </si>
  <si>
    <t>FUND OF FUNDS INVESTING OVERSEAS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</si>
  <si>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</si>
  <si>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</si>
  <si>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</si>
  <si>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</si>
  <si>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</si>
  <si>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</si>
  <si>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</si>
  <si>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</si>
  <si>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</si>
  <si>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</si>
  <si>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</si>
  <si>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</si>
  <si>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</si>
  <si>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</si>
  <si>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</si>
  <si>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Capitalmind Mutual Fund (All figures in Rs. Crores)</t>
  </si>
  <si>
    <t xml:space="preserve">Name of the States/ Union Territories </t>
  </si>
  <si>
    <t xml:space="preserve">LIQUID SCHEMES </t>
  </si>
  <si>
    <t>OTHER DEBT ORIENTED SCHEMES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</si>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</sst>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.000"/>
    <numFmt numFmtId="166" formatCode="#0.0000"/>
  </numFmts>
  <fonts count="14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2"/>
      <name val="Calibri"/>
    </font>
    <font>
      <sz val="11"/>
      <name val="Calibri"/>
    </font>
    <font>
      <b/>
      <sz val="11"/>
      <name val="Calibri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4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45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164" fontId="2" fillId="0" borderId="0" xfId="5" applyNumberFormat="1" applyFont="1"/>
    <xf numFmtId="0" fontId="6" fillId="0" borderId="0" xfId="5" applyFont="1"/>
    <xf numFmtId="2" fontId="2" fillId="0" borderId="0" xfId="5" applyNumberFormat="1" applyFont="1"/>
    <xf numFmtId="0" fontId="2" fillId="0" borderId="0" xfId="0" applyFont="1"/>
    <xf numFmtId="0" fontId="5" fillId="0" borderId="1" xfId="0" applyFont="1" applyBorder="1"/>
    <xf numFmtId="165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9" fillId="3" borderId="3" xfId="0" applyFont="1" applyFill="1" applyBorder="1"/>
    <xf numFmtId="165" fontId="0" fillId="0" borderId="3" xfId="0" applyNumberFormat="1" applyBorder="1"/>
    <xf numFmtId="0" fontId="10" fillId="3" borderId="3" xfId="0" applyFont="1" applyFill="1" applyBorder="1"/>
    <xf numFmtId="0" fontId="0" fillId="0" borderId="3" xfId="0" applyBorder="1"/>
    <xf numFmtId="165" fontId="10" fillId="3" borderId="3" xfId="0" applyNumberFormat="1" applyFont="1" applyFill="1" applyBorder="1" applyAlignment="1">
      <alignment horizontal="right"/>
    </xf>
    <xf numFmtId="166" fontId="10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3" xfId="0" applyFont="1" applyFill="1" applyBorder="1"/>
    <xf numFmtId="165" fontId="11" fillId="3" borderId="3" xfId="0" applyNumberFormat="1" applyFont="1" applyFill="1" applyBorder="1"/>
    <xf numFmtId="0" fontId="2" fillId="0" borderId="3" xfId="0" applyFont="1" applyBorder="1"/>
    <xf numFmtId="165" fontId="2" fillId="0" borderId="3" xfId="0" applyNumberFormat="1" applyFont="1" applyBorder="1"/>
    <xf numFmtId="0" fontId="6" fillId="0" borderId="3" xfId="5" applyFont="1" applyBorder="1"/>
    <xf numFmtId="2" fontId="4" fillId="0" borderId="3" xfId="4" applyNumberFormat="1" applyFont="1" applyBorder="1" applyAlignment="1">
      <alignment horizontal="center" vertical="top" wrapText="1"/>
    </xf>
    <xf numFmtId="0" fontId="2" fillId="0" borderId="3" xfId="4" applyFont="1" applyBorder="1" applyAlignment="1">
      <alignment horizontal="center"/>
    </xf>
    <xf numFmtId="0" fontId="2" fillId="0" borderId="3" xfId="4" applyFont="1" applyBorder="1" applyAlignment="1">
      <alignment horizontal="left"/>
    </xf>
    <xf numFmtId="2" fontId="2" fillId="3" borderId="3" xfId="2" applyNumberFormat="1" applyFont="1" applyFill="1" applyBorder="1" applyAlignment="1" applyProtection="1">
      <alignment horizontal="right"/>
    </xf>
    <xf numFmtId="0" fontId="2" fillId="0" borderId="3" xfId="4" applyFont="1" applyBorder="1"/>
    <xf numFmtId="4" fontId="2" fillId="0" borderId="3" xfId="4" applyNumberFormat="1" applyFont="1" applyBorder="1" applyAlignment="1">
      <alignment horizontal="left"/>
    </xf>
    <xf numFmtId="0" fontId="2" fillId="0" borderId="3" xfId="5" applyFont="1" applyBorder="1"/>
    <xf numFmtId="164" fontId="2" fillId="0" borderId="3" xfId="2" applyFont="1" applyBorder="1" applyAlignment="1" applyProtection="1">
      <alignment horizontal="center"/>
    </xf>
    <xf numFmtId="4" fontId="2" fillId="0" borderId="3" xfId="5" applyNumberFormat="1" applyFont="1" applyBorder="1" applyAlignment="1">
      <alignment horizontal="center"/>
    </xf>
    <xf numFmtId="2" fontId="13" fillId="4" borderId="3" xfId="2" applyNumberFormat="1" applyFont="1" applyFill="1" applyBorder="1" applyAlignment="1" applyProtection="1">
      <alignment horizontal="right" vertical="center"/>
    </xf>
    <xf numFmtId="2" fontId="5" fillId="0" borderId="3" xfId="1" applyNumberFormat="1" applyFont="1" applyBorder="1" applyAlignment="1">
      <alignment horizontal="center" vertical="top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2" fontId="5" fillId="3" borderId="3" xfId="1" applyNumberFormat="1" applyFont="1" applyFill="1" applyBorder="1" applyAlignment="1">
      <alignment horizontal="center" vertical="top" wrapText="1"/>
    </xf>
    <xf numFmtId="2" fontId="5" fillId="0" borderId="3" xfId="1" applyNumberFormat="1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0" fontId="5" fillId="2" borderId="3" xfId="5" applyFont="1" applyFill="1" applyBorder="1" applyAlignment="1">
      <alignment horizontal="center"/>
    </xf>
    <xf numFmtId="2" fontId="12" fillId="4" borderId="3" xfId="4" applyNumberFormat="1" applyFont="1" applyFill="1" applyBorder="1" applyAlignment="1">
      <alignment horizontal="center" vertical="top" wrapText="1"/>
    </xf>
    <xf numFmtId="0" fontId="13" fillId="4" borderId="3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>
      <selection activeCell="B42" sqref="B42"/>
    </sheetView>
  </sheetViews>
  <sheetFormatPr defaultColWidth="9" defaultRowHeight="14.4"/>
  <cols>
    <col min="1" max="1" width="10.88671875" style="7" customWidth="1"/>
    <col min="2" max="2" width="65.109375" style="7" customWidth="1"/>
    <col min="3" max="3" width="6.88671875" style="7" customWidth="1"/>
    <col min="4" max="4" width="7.5546875" style="7" bestFit="1" customWidth="1"/>
    <col min="5" max="62" width="6.88671875" style="7" customWidth="1"/>
    <col min="63" max="63" width="10.88671875" style="7" customWidth="1"/>
    <col min="64" max="1023" width="9.109375" style="7" customWidth="1"/>
    <col min="1024" max="1025" width="8.6640625" style="7" customWidth="1"/>
  </cols>
  <sheetData>
    <row r="2" spans="1:75" ht="15" customHeight="1">
      <c r="A2" s="35" t="s">
        <v>0</v>
      </c>
      <c r="B2" s="35" t="s">
        <v>1</v>
      </c>
      <c r="C2" s="39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7" t="s">
        <v>3</v>
      </c>
    </row>
    <row r="3" spans="1:75" ht="18" customHeight="1">
      <c r="A3" s="35"/>
      <c r="B3" s="35"/>
      <c r="C3" s="34" t="s">
        <v>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 t="s">
        <v>5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 t="s">
        <v>6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7"/>
    </row>
    <row r="4" spans="1:75">
      <c r="A4" s="35"/>
      <c r="B4" s="35"/>
      <c r="C4" s="40" t="s">
        <v>7</v>
      </c>
      <c r="D4" s="40"/>
      <c r="E4" s="40"/>
      <c r="F4" s="40"/>
      <c r="G4" s="40"/>
      <c r="H4" s="40"/>
      <c r="I4" s="40"/>
      <c r="J4" s="40"/>
      <c r="K4" s="40"/>
      <c r="L4" s="40"/>
      <c r="M4" s="40" t="s">
        <v>8</v>
      </c>
      <c r="N4" s="40"/>
      <c r="O4" s="40"/>
      <c r="P4" s="40"/>
      <c r="Q4" s="40"/>
      <c r="R4" s="40"/>
      <c r="S4" s="40"/>
      <c r="T4" s="40"/>
      <c r="U4" s="40"/>
      <c r="V4" s="40"/>
      <c r="W4" s="40" t="s">
        <v>7</v>
      </c>
      <c r="X4" s="40"/>
      <c r="Y4" s="40"/>
      <c r="Z4" s="40"/>
      <c r="AA4" s="40"/>
      <c r="AB4" s="40"/>
      <c r="AC4" s="40"/>
      <c r="AD4" s="40"/>
      <c r="AE4" s="40"/>
      <c r="AF4" s="40"/>
      <c r="AG4" s="40" t="s">
        <v>8</v>
      </c>
      <c r="AH4" s="40"/>
      <c r="AI4" s="40"/>
      <c r="AJ4" s="40"/>
      <c r="AK4" s="40"/>
      <c r="AL4" s="40"/>
      <c r="AM4" s="40"/>
      <c r="AN4" s="40"/>
      <c r="AO4" s="40"/>
      <c r="AP4" s="40"/>
      <c r="AQ4" s="40" t="s">
        <v>7</v>
      </c>
      <c r="AR4" s="40"/>
      <c r="AS4" s="40"/>
      <c r="AT4" s="40"/>
      <c r="AU4" s="40"/>
      <c r="AV4" s="40"/>
      <c r="AW4" s="40"/>
      <c r="AX4" s="40"/>
      <c r="AY4" s="40"/>
      <c r="AZ4" s="40"/>
      <c r="BA4" s="40" t="s">
        <v>8</v>
      </c>
      <c r="BB4" s="40"/>
      <c r="BC4" s="40"/>
      <c r="BD4" s="40"/>
      <c r="BE4" s="40"/>
      <c r="BF4" s="40"/>
      <c r="BG4" s="40"/>
      <c r="BH4" s="40"/>
      <c r="BI4" s="40"/>
      <c r="BJ4" s="40"/>
      <c r="BK4" s="37"/>
    </row>
    <row r="5" spans="1:75" ht="15" customHeight="1">
      <c r="A5" s="35"/>
      <c r="B5" s="35"/>
      <c r="C5" s="34" t="s">
        <v>9</v>
      </c>
      <c r="D5" s="34"/>
      <c r="E5" s="34"/>
      <c r="F5" s="34"/>
      <c r="G5" s="34"/>
      <c r="H5" s="34" t="s">
        <v>10</v>
      </c>
      <c r="I5" s="34"/>
      <c r="J5" s="34"/>
      <c r="K5" s="34"/>
      <c r="L5" s="34"/>
      <c r="M5" s="34" t="s">
        <v>9</v>
      </c>
      <c r="N5" s="34"/>
      <c r="O5" s="34"/>
      <c r="P5" s="34"/>
      <c r="Q5" s="34"/>
      <c r="R5" s="34" t="s">
        <v>10</v>
      </c>
      <c r="S5" s="34"/>
      <c r="T5" s="34"/>
      <c r="U5" s="34"/>
      <c r="V5" s="34"/>
      <c r="W5" s="34" t="s">
        <v>9</v>
      </c>
      <c r="X5" s="34"/>
      <c r="Y5" s="34"/>
      <c r="Z5" s="34"/>
      <c r="AA5" s="34"/>
      <c r="AB5" s="34" t="s">
        <v>10</v>
      </c>
      <c r="AC5" s="34"/>
      <c r="AD5" s="34"/>
      <c r="AE5" s="34"/>
      <c r="AF5" s="34"/>
      <c r="AG5" s="34" t="s">
        <v>9</v>
      </c>
      <c r="AH5" s="34"/>
      <c r="AI5" s="34"/>
      <c r="AJ5" s="34"/>
      <c r="AK5" s="34"/>
      <c r="AL5" s="34" t="s">
        <v>10</v>
      </c>
      <c r="AM5" s="34"/>
      <c r="AN5" s="34"/>
      <c r="AO5" s="34"/>
      <c r="AP5" s="34"/>
      <c r="AQ5" s="34" t="s">
        <v>9</v>
      </c>
      <c r="AR5" s="34"/>
      <c r="AS5" s="34"/>
      <c r="AT5" s="34"/>
      <c r="AU5" s="34"/>
      <c r="AV5" s="34" t="s">
        <v>10</v>
      </c>
      <c r="AW5" s="34"/>
      <c r="AX5" s="34"/>
      <c r="AY5" s="34"/>
      <c r="AZ5" s="34"/>
      <c r="BA5" s="34" t="s">
        <v>9</v>
      </c>
      <c r="BB5" s="34"/>
      <c r="BC5" s="34"/>
      <c r="BD5" s="34"/>
      <c r="BE5" s="34"/>
      <c r="BF5" s="34" t="s">
        <v>10</v>
      </c>
      <c r="BG5" s="34"/>
      <c r="BH5" s="34"/>
      <c r="BI5" s="34"/>
      <c r="BJ5" s="34"/>
      <c r="BK5" s="37"/>
    </row>
    <row r="6" spans="1:75" ht="15" customHeight="1">
      <c r="A6" s="36"/>
      <c r="B6" s="36"/>
      <c r="C6" s="8">
        <v>1</v>
      </c>
      <c r="D6" s="8">
        <v>2</v>
      </c>
      <c r="E6" s="8">
        <v>3</v>
      </c>
      <c r="F6" s="8">
        <v>4</v>
      </c>
      <c r="G6" s="8">
        <v>5</v>
      </c>
      <c r="H6" s="8">
        <v>1</v>
      </c>
      <c r="I6" s="8">
        <v>2</v>
      </c>
      <c r="J6" s="8">
        <v>3</v>
      </c>
      <c r="K6" s="8">
        <v>4</v>
      </c>
      <c r="L6" s="8">
        <v>5</v>
      </c>
      <c r="M6" s="8">
        <v>1</v>
      </c>
      <c r="N6" s="8">
        <v>2</v>
      </c>
      <c r="O6" s="8">
        <v>3</v>
      </c>
      <c r="P6" s="8">
        <v>4</v>
      </c>
      <c r="Q6" s="8">
        <v>5</v>
      </c>
      <c r="R6" s="8">
        <v>1</v>
      </c>
      <c r="S6" s="8">
        <v>2</v>
      </c>
      <c r="T6" s="8">
        <v>3</v>
      </c>
      <c r="U6" s="8">
        <v>4</v>
      </c>
      <c r="V6" s="8">
        <v>5</v>
      </c>
      <c r="W6" s="8">
        <v>1</v>
      </c>
      <c r="X6" s="8">
        <v>2</v>
      </c>
      <c r="Y6" s="8">
        <v>3</v>
      </c>
      <c r="Z6" s="8">
        <v>4</v>
      </c>
      <c r="AA6" s="8">
        <v>5</v>
      </c>
      <c r="AB6" s="8">
        <v>1</v>
      </c>
      <c r="AC6" s="8">
        <v>2</v>
      </c>
      <c r="AD6" s="8">
        <v>3</v>
      </c>
      <c r="AE6" s="8">
        <v>4</v>
      </c>
      <c r="AF6" s="8">
        <v>5</v>
      </c>
      <c r="AG6" s="8">
        <v>1</v>
      </c>
      <c r="AH6" s="8">
        <v>2</v>
      </c>
      <c r="AI6" s="8">
        <v>3</v>
      </c>
      <c r="AJ6" s="8">
        <v>4</v>
      </c>
      <c r="AK6" s="8">
        <v>5</v>
      </c>
      <c r="AL6" s="8">
        <v>1</v>
      </c>
      <c r="AM6" s="8">
        <v>2</v>
      </c>
      <c r="AN6" s="8">
        <v>3</v>
      </c>
      <c r="AO6" s="8">
        <v>4</v>
      </c>
      <c r="AP6" s="8">
        <v>5</v>
      </c>
      <c r="AQ6" s="8">
        <v>1</v>
      </c>
      <c r="AR6" s="8">
        <v>2</v>
      </c>
      <c r="AS6" s="8">
        <v>3</v>
      </c>
      <c r="AT6" s="8">
        <v>4</v>
      </c>
      <c r="AU6" s="8">
        <v>5</v>
      </c>
      <c r="AV6" s="8">
        <v>1</v>
      </c>
      <c r="AW6" s="8">
        <v>2</v>
      </c>
      <c r="AX6" s="8">
        <v>3</v>
      </c>
      <c r="AY6" s="8">
        <v>4</v>
      </c>
      <c r="AZ6" s="8">
        <v>5</v>
      </c>
      <c r="BA6" s="8">
        <v>1</v>
      </c>
      <c r="BB6" s="8">
        <v>2</v>
      </c>
      <c r="BC6" s="8">
        <v>3</v>
      </c>
      <c r="BD6" s="8">
        <v>4</v>
      </c>
      <c r="BE6" s="8">
        <v>5</v>
      </c>
      <c r="BF6" s="8">
        <v>1</v>
      </c>
      <c r="BG6" s="8">
        <v>2</v>
      </c>
      <c r="BH6" s="8">
        <v>3</v>
      </c>
      <c r="BI6" s="8">
        <v>4</v>
      </c>
      <c r="BJ6" s="8">
        <v>5</v>
      </c>
      <c r="BK6" s="38"/>
    </row>
    <row r="7" spans="1:75" ht="20.100000000000001" customHeight="1">
      <c r="A7" s="12" t="s">
        <v>11</v>
      </c>
      <c r="B7" s="12" t="s">
        <v>12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</row>
    <row r="8" spans="1:75" ht="15" customHeight="1">
      <c r="A8" s="14" t="s">
        <v>13</v>
      </c>
      <c r="B8" s="14" t="s">
        <v>14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</row>
    <row r="9" spans="1:75">
      <c r="A9" s="15"/>
      <c r="B9" s="14" t="s">
        <v>15</v>
      </c>
      <c r="C9" s="16">
        <v>0</v>
      </c>
      <c r="D9" s="17">
        <v>16.045691699999999</v>
      </c>
      <c r="E9" s="16">
        <v>0</v>
      </c>
      <c r="F9" s="16">
        <v>0</v>
      </c>
      <c r="G9" s="16">
        <v>0</v>
      </c>
      <c r="H9" s="17">
        <v>1.3604226699999999</v>
      </c>
      <c r="I9" s="17">
        <v>41.458913299999999</v>
      </c>
      <c r="J9" s="16">
        <v>0</v>
      </c>
      <c r="K9" s="16">
        <v>0</v>
      </c>
      <c r="L9" s="17">
        <v>57.473779399999998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7">
        <v>0.52589253999999996</v>
      </c>
      <c r="S9" s="17">
        <v>5.2696000000000004E-4</v>
      </c>
      <c r="T9" s="16">
        <v>0</v>
      </c>
      <c r="U9" s="16">
        <v>0</v>
      </c>
      <c r="V9" s="17">
        <v>1.2372251700000001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7">
        <v>0.37961798000000002</v>
      </c>
      <c r="AW9" s="17">
        <v>1.6501190100000001</v>
      </c>
      <c r="AX9" s="16">
        <v>0</v>
      </c>
      <c r="AY9" s="16">
        <v>0</v>
      </c>
      <c r="AZ9" s="17">
        <v>3.3885730299999999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7">
        <v>0.23418068</v>
      </c>
      <c r="BG9" s="17">
        <v>9.6725000000000005E-3</v>
      </c>
      <c r="BH9" s="16">
        <v>0</v>
      </c>
      <c r="BI9" s="16">
        <v>0</v>
      </c>
      <c r="BJ9" s="17">
        <v>0.46579182000000002</v>
      </c>
      <c r="BK9" s="16">
        <f>SUM(C9:BJ9)</f>
        <v>124.23040676000001</v>
      </c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</row>
    <row r="10" spans="1:75">
      <c r="A10" s="15"/>
      <c r="B10" s="18" t="s">
        <v>16</v>
      </c>
      <c r="C10" s="13">
        <f t="shared" ref="C10:BK10" si="0">SUM(C9:C9)</f>
        <v>0</v>
      </c>
      <c r="D10" s="13">
        <f t="shared" si="0"/>
        <v>16.045691699999999</v>
      </c>
      <c r="E10" s="13">
        <f t="shared" si="0"/>
        <v>0</v>
      </c>
      <c r="F10" s="13">
        <f t="shared" si="0"/>
        <v>0</v>
      </c>
      <c r="G10" s="13">
        <f t="shared" si="0"/>
        <v>0</v>
      </c>
      <c r="H10" s="13">
        <f t="shared" si="0"/>
        <v>1.3604226699999999</v>
      </c>
      <c r="I10" s="13">
        <f t="shared" si="0"/>
        <v>41.458913299999999</v>
      </c>
      <c r="J10" s="13">
        <f t="shared" si="0"/>
        <v>0</v>
      </c>
      <c r="K10" s="13">
        <f t="shared" si="0"/>
        <v>0</v>
      </c>
      <c r="L10" s="13">
        <f t="shared" si="0"/>
        <v>57.473779399999998</v>
      </c>
      <c r="M10" s="13">
        <f t="shared" si="0"/>
        <v>0</v>
      </c>
      <c r="N10" s="13">
        <f t="shared" si="0"/>
        <v>0</v>
      </c>
      <c r="O10" s="13">
        <f t="shared" si="0"/>
        <v>0</v>
      </c>
      <c r="P10" s="13">
        <f t="shared" si="0"/>
        <v>0</v>
      </c>
      <c r="Q10" s="13">
        <f t="shared" si="0"/>
        <v>0</v>
      </c>
      <c r="R10" s="13">
        <f t="shared" si="0"/>
        <v>0.52589253999999996</v>
      </c>
      <c r="S10" s="13">
        <f t="shared" si="0"/>
        <v>5.2696000000000004E-4</v>
      </c>
      <c r="T10" s="13">
        <f t="shared" si="0"/>
        <v>0</v>
      </c>
      <c r="U10" s="13">
        <f t="shared" si="0"/>
        <v>0</v>
      </c>
      <c r="V10" s="13">
        <f t="shared" si="0"/>
        <v>1.2372251700000001</v>
      </c>
      <c r="W10" s="13">
        <f t="shared" si="0"/>
        <v>0</v>
      </c>
      <c r="X10" s="13">
        <f t="shared" si="0"/>
        <v>0</v>
      </c>
      <c r="Y10" s="13">
        <f t="shared" si="0"/>
        <v>0</v>
      </c>
      <c r="Z10" s="13">
        <f t="shared" si="0"/>
        <v>0</v>
      </c>
      <c r="AA10" s="13">
        <f t="shared" si="0"/>
        <v>0</v>
      </c>
      <c r="AB10" s="13">
        <f t="shared" si="0"/>
        <v>0</v>
      </c>
      <c r="AC10" s="13">
        <f t="shared" si="0"/>
        <v>0</v>
      </c>
      <c r="AD10" s="13">
        <f t="shared" si="0"/>
        <v>0</v>
      </c>
      <c r="AE10" s="13">
        <f t="shared" si="0"/>
        <v>0</v>
      </c>
      <c r="AF10" s="13">
        <f t="shared" si="0"/>
        <v>0</v>
      </c>
      <c r="AG10" s="13">
        <f t="shared" si="0"/>
        <v>0</v>
      </c>
      <c r="AH10" s="13">
        <f t="shared" si="0"/>
        <v>0</v>
      </c>
      <c r="AI10" s="13">
        <f t="shared" si="0"/>
        <v>0</v>
      </c>
      <c r="AJ10" s="13">
        <f t="shared" si="0"/>
        <v>0</v>
      </c>
      <c r="AK10" s="13">
        <f t="shared" si="0"/>
        <v>0</v>
      </c>
      <c r="AL10" s="13">
        <f t="shared" si="0"/>
        <v>0</v>
      </c>
      <c r="AM10" s="13">
        <f t="shared" si="0"/>
        <v>0</v>
      </c>
      <c r="AN10" s="13">
        <f t="shared" si="0"/>
        <v>0</v>
      </c>
      <c r="AO10" s="13">
        <f t="shared" si="0"/>
        <v>0</v>
      </c>
      <c r="AP10" s="13">
        <f t="shared" si="0"/>
        <v>0</v>
      </c>
      <c r="AQ10" s="13">
        <f t="shared" si="0"/>
        <v>0</v>
      </c>
      <c r="AR10" s="13">
        <f t="shared" si="0"/>
        <v>0</v>
      </c>
      <c r="AS10" s="13">
        <f t="shared" si="0"/>
        <v>0</v>
      </c>
      <c r="AT10" s="13">
        <f t="shared" si="0"/>
        <v>0</v>
      </c>
      <c r="AU10" s="13">
        <f t="shared" si="0"/>
        <v>0</v>
      </c>
      <c r="AV10" s="13">
        <f t="shared" si="0"/>
        <v>0.37961798000000002</v>
      </c>
      <c r="AW10" s="13">
        <f t="shared" si="0"/>
        <v>1.6501190100000001</v>
      </c>
      <c r="AX10" s="13">
        <f t="shared" si="0"/>
        <v>0</v>
      </c>
      <c r="AY10" s="13">
        <f t="shared" si="0"/>
        <v>0</v>
      </c>
      <c r="AZ10" s="13">
        <f t="shared" si="0"/>
        <v>3.3885730299999999</v>
      </c>
      <c r="BA10" s="13">
        <f t="shared" si="0"/>
        <v>0</v>
      </c>
      <c r="BB10" s="13">
        <f t="shared" si="0"/>
        <v>0</v>
      </c>
      <c r="BC10" s="13">
        <f t="shared" si="0"/>
        <v>0</v>
      </c>
      <c r="BD10" s="13">
        <f t="shared" si="0"/>
        <v>0</v>
      </c>
      <c r="BE10" s="13">
        <f t="shared" si="0"/>
        <v>0</v>
      </c>
      <c r="BF10" s="13">
        <f t="shared" si="0"/>
        <v>0.23418068</v>
      </c>
      <c r="BG10" s="13">
        <f t="shared" si="0"/>
        <v>9.6725000000000005E-3</v>
      </c>
      <c r="BH10" s="13">
        <f t="shared" si="0"/>
        <v>0</v>
      </c>
      <c r="BI10" s="13">
        <f t="shared" si="0"/>
        <v>0</v>
      </c>
      <c r="BJ10" s="13">
        <f t="shared" si="0"/>
        <v>0.46579182000000002</v>
      </c>
      <c r="BK10" s="13">
        <f t="shared" si="0"/>
        <v>124.23040676000001</v>
      </c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</row>
    <row r="11" spans="1:75">
      <c r="A11" s="15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</row>
    <row r="12" spans="1:75">
      <c r="A12" s="14" t="s">
        <v>17</v>
      </c>
      <c r="B12" s="14" t="s">
        <v>18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</row>
    <row r="13" spans="1:75">
      <c r="A13" s="15"/>
      <c r="B13" s="14" t="s">
        <v>19</v>
      </c>
      <c r="C13" s="16">
        <v>0</v>
      </c>
      <c r="D13" s="16">
        <v>0</v>
      </c>
      <c r="E13" s="16">
        <v>0</v>
      </c>
      <c r="F13" s="16">
        <v>0</v>
      </c>
      <c r="G13" s="17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f>SUM(C13:BJ13)</f>
        <v>0</v>
      </c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</row>
    <row r="14" spans="1:75">
      <c r="A14" s="15"/>
      <c r="B14" s="18" t="s">
        <v>20</v>
      </c>
      <c r="C14" s="13">
        <f t="shared" ref="C14:BK14" si="1">SUM(C13:C13)</f>
        <v>0</v>
      </c>
      <c r="D14" s="13">
        <f t="shared" si="1"/>
        <v>0</v>
      </c>
      <c r="E14" s="13">
        <f t="shared" si="1"/>
        <v>0</v>
      </c>
      <c r="F14" s="13">
        <f t="shared" si="1"/>
        <v>0</v>
      </c>
      <c r="G14" s="13">
        <f t="shared" si="1"/>
        <v>0</v>
      </c>
      <c r="H14" s="13">
        <f t="shared" si="1"/>
        <v>0</v>
      </c>
      <c r="I14" s="13">
        <f t="shared" si="1"/>
        <v>0</v>
      </c>
      <c r="J14" s="13">
        <f t="shared" si="1"/>
        <v>0</v>
      </c>
      <c r="K14" s="13">
        <f t="shared" si="1"/>
        <v>0</v>
      </c>
      <c r="L14" s="13">
        <f t="shared" si="1"/>
        <v>0</v>
      </c>
      <c r="M14" s="13">
        <f t="shared" si="1"/>
        <v>0</v>
      </c>
      <c r="N14" s="13">
        <f t="shared" si="1"/>
        <v>0</v>
      </c>
      <c r="O14" s="13">
        <f t="shared" si="1"/>
        <v>0</v>
      </c>
      <c r="P14" s="13">
        <f t="shared" si="1"/>
        <v>0</v>
      </c>
      <c r="Q14" s="13">
        <f t="shared" si="1"/>
        <v>0</v>
      </c>
      <c r="R14" s="13">
        <f t="shared" si="1"/>
        <v>0</v>
      </c>
      <c r="S14" s="13">
        <f t="shared" si="1"/>
        <v>0</v>
      </c>
      <c r="T14" s="13">
        <f t="shared" si="1"/>
        <v>0</v>
      </c>
      <c r="U14" s="13">
        <f t="shared" si="1"/>
        <v>0</v>
      </c>
      <c r="V14" s="13">
        <f t="shared" si="1"/>
        <v>0</v>
      </c>
      <c r="W14" s="13">
        <f t="shared" si="1"/>
        <v>0</v>
      </c>
      <c r="X14" s="13">
        <f t="shared" si="1"/>
        <v>0</v>
      </c>
      <c r="Y14" s="13">
        <f t="shared" si="1"/>
        <v>0</v>
      </c>
      <c r="Z14" s="13">
        <f t="shared" si="1"/>
        <v>0</v>
      </c>
      <c r="AA14" s="13">
        <f t="shared" si="1"/>
        <v>0</v>
      </c>
      <c r="AB14" s="13">
        <f t="shared" si="1"/>
        <v>0</v>
      </c>
      <c r="AC14" s="13">
        <f t="shared" si="1"/>
        <v>0</v>
      </c>
      <c r="AD14" s="13">
        <f t="shared" si="1"/>
        <v>0</v>
      </c>
      <c r="AE14" s="13">
        <f t="shared" si="1"/>
        <v>0</v>
      </c>
      <c r="AF14" s="13">
        <f t="shared" si="1"/>
        <v>0</v>
      </c>
      <c r="AG14" s="13">
        <f t="shared" si="1"/>
        <v>0</v>
      </c>
      <c r="AH14" s="13">
        <f t="shared" si="1"/>
        <v>0</v>
      </c>
      <c r="AI14" s="13">
        <f t="shared" si="1"/>
        <v>0</v>
      </c>
      <c r="AJ14" s="13">
        <f t="shared" si="1"/>
        <v>0</v>
      </c>
      <c r="AK14" s="13">
        <f t="shared" si="1"/>
        <v>0</v>
      </c>
      <c r="AL14" s="13">
        <f t="shared" si="1"/>
        <v>0</v>
      </c>
      <c r="AM14" s="13">
        <f t="shared" si="1"/>
        <v>0</v>
      </c>
      <c r="AN14" s="13">
        <f t="shared" si="1"/>
        <v>0</v>
      </c>
      <c r="AO14" s="13">
        <f t="shared" si="1"/>
        <v>0</v>
      </c>
      <c r="AP14" s="13">
        <f t="shared" si="1"/>
        <v>0</v>
      </c>
      <c r="AQ14" s="13">
        <f t="shared" si="1"/>
        <v>0</v>
      </c>
      <c r="AR14" s="13">
        <f t="shared" si="1"/>
        <v>0</v>
      </c>
      <c r="AS14" s="13">
        <f t="shared" si="1"/>
        <v>0</v>
      </c>
      <c r="AT14" s="13">
        <f t="shared" si="1"/>
        <v>0</v>
      </c>
      <c r="AU14" s="13">
        <f t="shared" si="1"/>
        <v>0</v>
      </c>
      <c r="AV14" s="13">
        <f t="shared" si="1"/>
        <v>0</v>
      </c>
      <c r="AW14" s="13">
        <f t="shared" si="1"/>
        <v>0</v>
      </c>
      <c r="AX14" s="13">
        <f t="shared" si="1"/>
        <v>0</v>
      </c>
      <c r="AY14" s="13">
        <f t="shared" si="1"/>
        <v>0</v>
      </c>
      <c r="AZ14" s="13">
        <f t="shared" si="1"/>
        <v>0</v>
      </c>
      <c r="BA14" s="13">
        <f t="shared" si="1"/>
        <v>0</v>
      </c>
      <c r="BB14" s="13">
        <f t="shared" si="1"/>
        <v>0</v>
      </c>
      <c r="BC14" s="13">
        <f t="shared" si="1"/>
        <v>0</v>
      </c>
      <c r="BD14" s="13">
        <f t="shared" si="1"/>
        <v>0</v>
      </c>
      <c r="BE14" s="13">
        <f t="shared" si="1"/>
        <v>0</v>
      </c>
      <c r="BF14" s="13">
        <f t="shared" si="1"/>
        <v>0</v>
      </c>
      <c r="BG14" s="13">
        <f t="shared" si="1"/>
        <v>0</v>
      </c>
      <c r="BH14" s="13">
        <f t="shared" si="1"/>
        <v>0</v>
      </c>
      <c r="BI14" s="13">
        <f t="shared" si="1"/>
        <v>0</v>
      </c>
      <c r="BJ14" s="13">
        <f t="shared" si="1"/>
        <v>0</v>
      </c>
      <c r="BK14" s="13">
        <f t="shared" si="1"/>
        <v>0</v>
      </c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</row>
    <row r="15" spans="1:75">
      <c r="A15" s="15"/>
      <c r="B15" s="15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</row>
    <row r="16" spans="1:75">
      <c r="A16" s="14" t="s">
        <v>21</v>
      </c>
      <c r="B16" s="14" t="s">
        <v>22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</row>
    <row r="17" spans="1:75">
      <c r="A17" s="15"/>
      <c r="B17" s="14" t="s">
        <v>19</v>
      </c>
      <c r="C17" s="16">
        <v>0</v>
      </c>
      <c r="D17" s="16">
        <v>0</v>
      </c>
      <c r="E17" s="16">
        <v>0</v>
      </c>
      <c r="F17" s="16">
        <v>0</v>
      </c>
      <c r="G17" s="17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f>SUM(C17:BJ17)</f>
        <v>0</v>
      </c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</row>
    <row r="18" spans="1:75">
      <c r="A18" s="15"/>
      <c r="B18" s="18" t="s">
        <v>23</v>
      </c>
      <c r="C18" s="13">
        <f t="shared" ref="C18:BK18" si="2">SUM(C17:C17)</f>
        <v>0</v>
      </c>
      <c r="D18" s="13">
        <f t="shared" si="2"/>
        <v>0</v>
      </c>
      <c r="E18" s="13">
        <f t="shared" si="2"/>
        <v>0</v>
      </c>
      <c r="F18" s="13">
        <f t="shared" si="2"/>
        <v>0</v>
      </c>
      <c r="G18" s="13">
        <f t="shared" si="2"/>
        <v>0</v>
      </c>
      <c r="H18" s="13">
        <f t="shared" si="2"/>
        <v>0</v>
      </c>
      <c r="I18" s="13">
        <f t="shared" si="2"/>
        <v>0</v>
      </c>
      <c r="J18" s="13">
        <f t="shared" si="2"/>
        <v>0</v>
      </c>
      <c r="K18" s="13">
        <f t="shared" si="2"/>
        <v>0</v>
      </c>
      <c r="L18" s="13">
        <f t="shared" si="2"/>
        <v>0</v>
      </c>
      <c r="M18" s="13">
        <f t="shared" si="2"/>
        <v>0</v>
      </c>
      <c r="N18" s="13">
        <f t="shared" si="2"/>
        <v>0</v>
      </c>
      <c r="O18" s="13">
        <f t="shared" si="2"/>
        <v>0</v>
      </c>
      <c r="P18" s="13">
        <f t="shared" si="2"/>
        <v>0</v>
      </c>
      <c r="Q18" s="13">
        <f t="shared" si="2"/>
        <v>0</v>
      </c>
      <c r="R18" s="13">
        <f t="shared" si="2"/>
        <v>0</v>
      </c>
      <c r="S18" s="13">
        <f t="shared" si="2"/>
        <v>0</v>
      </c>
      <c r="T18" s="13">
        <f t="shared" si="2"/>
        <v>0</v>
      </c>
      <c r="U18" s="13">
        <f t="shared" si="2"/>
        <v>0</v>
      </c>
      <c r="V18" s="13">
        <f t="shared" si="2"/>
        <v>0</v>
      </c>
      <c r="W18" s="13">
        <f t="shared" si="2"/>
        <v>0</v>
      </c>
      <c r="X18" s="13">
        <f t="shared" si="2"/>
        <v>0</v>
      </c>
      <c r="Y18" s="13">
        <f t="shared" si="2"/>
        <v>0</v>
      </c>
      <c r="Z18" s="13">
        <f t="shared" si="2"/>
        <v>0</v>
      </c>
      <c r="AA18" s="13">
        <f t="shared" si="2"/>
        <v>0</v>
      </c>
      <c r="AB18" s="13">
        <f t="shared" si="2"/>
        <v>0</v>
      </c>
      <c r="AC18" s="13">
        <f t="shared" si="2"/>
        <v>0</v>
      </c>
      <c r="AD18" s="13">
        <f t="shared" si="2"/>
        <v>0</v>
      </c>
      <c r="AE18" s="13">
        <f t="shared" si="2"/>
        <v>0</v>
      </c>
      <c r="AF18" s="13">
        <f t="shared" si="2"/>
        <v>0</v>
      </c>
      <c r="AG18" s="13">
        <f t="shared" si="2"/>
        <v>0</v>
      </c>
      <c r="AH18" s="13">
        <f t="shared" si="2"/>
        <v>0</v>
      </c>
      <c r="AI18" s="13">
        <f t="shared" si="2"/>
        <v>0</v>
      </c>
      <c r="AJ18" s="13">
        <f t="shared" si="2"/>
        <v>0</v>
      </c>
      <c r="AK18" s="13">
        <f t="shared" si="2"/>
        <v>0</v>
      </c>
      <c r="AL18" s="13">
        <f t="shared" si="2"/>
        <v>0</v>
      </c>
      <c r="AM18" s="13">
        <f t="shared" si="2"/>
        <v>0</v>
      </c>
      <c r="AN18" s="13">
        <f t="shared" si="2"/>
        <v>0</v>
      </c>
      <c r="AO18" s="13">
        <f t="shared" si="2"/>
        <v>0</v>
      </c>
      <c r="AP18" s="13">
        <f t="shared" si="2"/>
        <v>0</v>
      </c>
      <c r="AQ18" s="13">
        <f t="shared" si="2"/>
        <v>0</v>
      </c>
      <c r="AR18" s="13">
        <f t="shared" si="2"/>
        <v>0</v>
      </c>
      <c r="AS18" s="13">
        <f t="shared" si="2"/>
        <v>0</v>
      </c>
      <c r="AT18" s="13">
        <f t="shared" si="2"/>
        <v>0</v>
      </c>
      <c r="AU18" s="13">
        <f t="shared" si="2"/>
        <v>0</v>
      </c>
      <c r="AV18" s="13">
        <f t="shared" si="2"/>
        <v>0</v>
      </c>
      <c r="AW18" s="13">
        <f t="shared" si="2"/>
        <v>0</v>
      </c>
      <c r="AX18" s="13">
        <f t="shared" si="2"/>
        <v>0</v>
      </c>
      <c r="AY18" s="13">
        <f t="shared" si="2"/>
        <v>0</v>
      </c>
      <c r="AZ18" s="13">
        <f t="shared" si="2"/>
        <v>0</v>
      </c>
      <c r="BA18" s="13">
        <f t="shared" si="2"/>
        <v>0</v>
      </c>
      <c r="BB18" s="13">
        <f t="shared" si="2"/>
        <v>0</v>
      </c>
      <c r="BC18" s="13">
        <f t="shared" si="2"/>
        <v>0</v>
      </c>
      <c r="BD18" s="13">
        <f t="shared" si="2"/>
        <v>0</v>
      </c>
      <c r="BE18" s="13">
        <f t="shared" si="2"/>
        <v>0</v>
      </c>
      <c r="BF18" s="13">
        <f t="shared" si="2"/>
        <v>0</v>
      </c>
      <c r="BG18" s="13">
        <f t="shared" si="2"/>
        <v>0</v>
      </c>
      <c r="BH18" s="13">
        <f t="shared" si="2"/>
        <v>0</v>
      </c>
      <c r="BI18" s="13">
        <f t="shared" si="2"/>
        <v>0</v>
      </c>
      <c r="BJ18" s="13">
        <f t="shared" si="2"/>
        <v>0</v>
      </c>
      <c r="BK18" s="13">
        <f t="shared" si="2"/>
        <v>0</v>
      </c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</row>
    <row r="19" spans="1:75">
      <c r="A19" s="15"/>
      <c r="B19" s="1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</row>
    <row r="20" spans="1:75">
      <c r="A20" s="14" t="s">
        <v>24</v>
      </c>
      <c r="B20" s="14" t="s">
        <v>25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</row>
    <row r="21" spans="1:75">
      <c r="A21" s="15"/>
      <c r="B21" s="14" t="s">
        <v>19</v>
      </c>
      <c r="C21" s="16">
        <v>0</v>
      </c>
      <c r="D21" s="16">
        <v>0</v>
      </c>
      <c r="E21" s="16">
        <v>0</v>
      </c>
      <c r="F21" s="16">
        <v>0</v>
      </c>
      <c r="G21" s="17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0</v>
      </c>
      <c r="BB21" s="16">
        <v>0</v>
      </c>
      <c r="BC21" s="16">
        <v>0</v>
      </c>
      <c r="BD21" s="16">
        <v>0</v>
      </c>
      <c r="BE21" s="16">
        <v>0</v>
      </c>
      <c r="BF21" s="16">
        <v>0</v>
      </c>
      <c r="BG21" s="16">
        <v>0</v>
      </c>
      <c r="BH21" s="16">
        <v>0</v>
      </c>
      <c r="BI21" s="16">
        <v>0</v>
      </c>
      <c r="BJ21" s="16">
        <v>0</v>
      </c>
      <c r="BK21" s="16">
        <f>SUM(C21:BJ21)</f>
        <v>0</v>
      </c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</row>
    <row r="22" spans="1:75">
      <c r="A22" s="15"/>
      <c r="B22" s="18" t="s">
        <v>26</v>
      </c>
      <c r="C22" s="13">
        <f t="shared" ref="C22:BK22" si="3">SUM(C21:C21)</f>
        <v>0</v>
      </c>
      <c r="D22" s="13">
        <f t="shared" si="3"/>
        <v>0</v>
      </c>
      <c r="E22" s="13">
        <f t="shared" si="3"/>
        <v>0</v>
      </c>
      <c r="F22" s="13">
        <f t="shared" si="3"/>
        <v>0</v>
      </c>
      <c r="G22" s="13">
        <f t="shared" si="3"/>
        <v>0</v>
      </c>
      <c r="H22" s="13">
        <f t="shared" si="3"/>
        <v>0</v>
      </c>
      <c r="I22" s="13">
        <f t="shared" si="3"/>
        <v>0</v>
      </c>
      <c r="J22" s="13">
        <f t="shared" si="3"/>
        <v>0</v>
      </c>
      <c r="K22" s="13">
        <f t="shared" si="3"/>
        <v>0</v>
      </c>
      <c r="L22" s="13">
        <f t="shared" si="3"/>
        <v>0</v>
      </c>
      <c r="M22" s="13">
        <f t="shared" si="3"/>
        <v>0</v>
      </c>
      <c r="N22" s="13">
        <f t="shared" si="3"/>
        <v>0</v>
      </c>
      <c r="O22" s="13">
        <f t="shared" si="3"/>
        <v>0</v>
      </c>
      <c r="P22" s="13">
        <f t="shared" si="3"/>
        <v>0</v>
      </c>
      <c r="Q22" s="13">
        <f t="shared" si="3"/>
        <v>0</v>
      </c>
      <c r="R22" s="13">
        <f t="shared" si="3"/>
        <v>0</v>
      </c>
      <c r="S22" s="13">
        <f t="shared" si="3"/>
        <v>0</v>
      </c>
      <c r="T22" s="13">
        <f t="shared" si="3"/>
        <v>0</v>
      </c>
      <c r="U22" s="13">
        <f t="shared" si="3"/>
        <v>0</v>
      </c>
      <c r="V22" s="13">
        <f t="shared" si="3"/>
        <v>0</v>
      </c>
      <c r="W22" s="13">
        <f t="shared" si="3"/>
        <v>0</v>
      </c>
      <c r="X22" s="13">
        <f t="shared" si="3"/>
        <v>0</v>
      </c>
      <c r="Y22" s="13">
        <f t="shared" si="3"/>
        <v>0</v>
      </c>
      <c r="Z22" s="13">
        <f t="shared" si="3"/>
        <v>0</v>
      </c>
      <c r="AA22" s="13">
        <f t="shared" si="3"/>
        <v>0</v>
      </c>
      <c r="AB22" s="13">
        <f t="shared" si="3"/>
        <v>0</v>
      </c>
      <c r="AC22" s="13">
        <f t="shared" si="3"/>
        <v>0</v>
      </c>
      <c r="AD22" s="13">
        <f t="shared" si="3"/>
        <v>0</v>
      </c>
      <c r="AE22" s="13">
        <f t="shared" si="3"/>
        <v>0</v>
      </c>
      <c r="AF22" s="13">
        <f t="shared" si="3"/>
        <v>0</v>
      </c>
      <c r="AG22" s="13">
        <f t="shared" si="3"/>
        <v>0</v>
      </c>
      <c r="AH22" s="13">
        <f t="shared" si="3"/>
        <v>0</v>
      </c>
      <c r="AI22" s="13">
        <f t="shared" si="3"/>
        <v>0</v>
      </c>
      <c r="AJ22" s="13">
        <f t="shared" si="3"/>
        <v>0</v>
      </c>
      <c r="AK22" s="13">
        <f t="shared" si="3"/>
        <v>0</v>
      </c>
      <c r="AL22" s="13">
        <f t="shared" si="3"/>
        <v>0</v>
      </c>
      <c r="AM22" s="13">
        <f t="shared" si="3"/>
        <v>0</v>
      </c>
      <c r="AN22" s="13">
        <f t="shared" si="3"/>
        <v>0</v>
      </c>
      <c r="AO22" s="13">
        <f t="shared" si="3"/>
        <v>0</v>
      </c>
      <c r="AP22" s="13">
        <f t="shared" si="3"/>
        <v>0</v>
      </c>
      <c r="AQ22" s="13">
        <f t="shared" si="3"/>
        <v>0</v>
      </c>
      <c r="AR22" s="13">
        <f t="shared" si="3"/>
        <v>0</v>
      </c>
      <c r="AS22" s="13">
        <f t="shared" si="3"/>
        <v>0</v>
      </c>
      <c r="AT22" s="13">
        <f t="shared" si="3"/>
        <v>0</v>
      </c>
      <c r="AU22" s="13">
        <f t="shared" si="3"/>
        <v>0</v>
      </c>
      <c r="AV22" s="13">
        <f t="shared" si="3"/>
        <v>0</v>
      </c>
      <c r="AW22" s="13">
        <f t="shared" si="3"/>
        <v>0</v>
      </c>
      <c r="AX22" s="13">
        <f t="shared" si="3"/>
        <v>0</v>
      </c>
      <c r="AY22" s="13">
        <f t="shared" si="3"/>
        <v>0</v>
      </c>
      <c r="AZ22" s="13">
        <f t="shared" si="3"/>
        <v>0</v>
      </c>
      <c r="BA22" s="13">
        <f t="shared" si="3"/>
        <v>0</v>
      </c>
      <c r="BB22" s="13">
        <f t="shared" si="3"/>
        <v>0</v>
      </c>
      <c r="BC22" s="13">
        <f t="shared" si="3"/>
        <v>0</v>
      </c>
      <c r="BD22" s="13">
        <f t="shared" si="3"/>
        <v>0</v>
      </c>
      <c r="BE22" s="13">
        <f t="shared" si="3"/>
        <v>0</v>
      </c>
      <c r="BF22" s="13">
        <f t="shared" si="3"/>
        <v>0</v>
      </c>
      <c r="BG22" s="13">
        <f t="shared" si="3"/>
        <v>0</v>
      </c>
      <c r="BH22" s="13">
        <f t="shared" si="3"/>
        <v>0</v>
      </c>
      <c r="BI22" s="13">
        <f t="shared" si="3"/>
        <v>0</v>
      </c>
      <c r="BJ22" s="13">
        <f t="shared" si="3"/>
        <v>0</v>
      </c>
      <c r="BK22" s="13">
        <f t="shared" si="3"/>
        <v>0</v>
      </c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</row>
    <row r="23" spans="1:75">
      <c r="A23" s="15"/>
      <c r="B23" s="15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</row>
    <row r="24" spans="1:75">
      <c r="A24" s="14" t="s">
        <v>27</v>
      </c>
      <c r="B24" s="14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</row>
    <row r="25" spans="1:75">
      <c r="A25" s="15"/>
      <c r="B25" s="14" t="s">
        <v>19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f>SUM(C25:BJ25)</f>
        <v>0</v>
      </c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</row>
    <row r="26" spans="1:75">
      <c r="A26" s="15"/>
      <c r="B26" s="18" t="s">
        <v>29</v>
      </c>
      <c r="C26" s="13">
        <f t="shared" ref="C26:BK26" si="4">SUM(C25:C25)</f>
        <v>0</v>
      </c>
      <c r="D26" s="13">
        <f t="shared" si="4"/>
        <v>0</v>
      </c>
      <c r="E26" s="13">
        <f t="shared" si="4"/>
        <v>0</v>
      </c>
      <c r="F26" s="13">
        <f t="shared" si="4"/>
        <v>0</v>
      </c>
      <c r="G26" s="13">
        <f t="shared" si="4"/>
        <v>0</v>
      </c>
      <c r="H26" s="13">
        <f t="shared" si="4"/>
        <v>0</v>
      </c>
      <c r="I26" s="13">
        <f t="shared" si="4"/>
        <v>0</v>
      </c>
      <c r="J26" s="13">
        <f t="shared" si="4"/>
        <v>0</v>
      </c>
      <c r="K26" s="13">
        <f t="shared" si="4"/>
        <v>0</v>
      </c>
      <c r="L26" s="13">
        <f t="shared" si="4"/>
        <v>0</v>
      </c>
      <c r="M26" s="13">
        <f t="shared" si="4"/>
        <v>0</v>
      </c>
      <c r="N26" s="13">
        <f t="shared" si="4"/>
        <v>0</v>
      </c>
      <c r="O26" s="13">
        <f t="shared" si="4"/>
        <v>0</v>
      </c>
      <c r="P26" s="13">
        <f t="shared" si="4"/>
        <v>0</v>
      </c>
      <c r="Q26" s="13">
        <f t="shared" si="4"/>
        <v>0</v>
      </c>
      <c r="R26" s="13">
        <f t="shared" si="4"/>
        <v>0</v>
      </c>
      <c r="S26" s="13">
        <f t="shared" si="4"/>
        <v>0</v>
      </c>
      <c r="T26" s="13">
        <f t="shared" si="4"/>
        <v>0</v>
      </c>
      <c r="U26" s="13">
        <f t="shared" si="4"/>
        <v>0</v>
      </c>
      <c r="V26" s="13">
        <f t="shared" si="4"/>
        <v>0</v>
      </c>
      <c r="W26" s="13">
        <f t="shared" si="4"/>
        <v>0</v>
      </c>
      <c r="X26" s="13">
        <f t="shared" si="4"/>
        <v>0</v>
      </c>
      <c r="Y26" s="13">
        <f t="shared" si="4"/>
        <v>0</v>
      </c>
      <c r="Z26" s="13">
        <f t="shared" si="4"/>
        <v>0</v>
      </c>
      <c r="AA26" s="13">
        <f t="shared" si="4"/>
        <v>0</v>
      </c>
      <c r="AB26" s="13">
        <f t="shared" si="4"/>
        <v>0</v>
      </c>
      <c r="AC26" s="13">
        <f t="shared" si="4"/>
        <v>0</v>
      </c>
      <c r="AD26" s="13">
        <f t="shared" si="4"/>
        <v>0</v>
      </c>
      <c r="AE26" s="13">
        <f t="shared" si="4"/>
        <v>0</v>
      </c>
      <c r="AF26" s="13">
        <f t="shared" si="4"/>
        <v>0</v>
      </c>
      <c r="AG26" s="13">
        <f t="shared" si="4"/>
        <v>0</v>
      </c>
      <c r="AH26" s="13">
        <f t="shared" si="4"/>
        <v>0</v>
      </c>
      <c r="AI26" s="13">
        <f t="shared" si="4"/>
        <v>0</v>
      </c>
      <c r="AJ26" s="13">
        <f t="shared" si="4"/>
        <v>0</v>
      </c>
      <c r="AK26" s="13">
        <f t="shared" si="4"/>
        <v>0</v>
      </c>
      <c r="AL26" s="13">
        <f t="shared" si="4"/>
        <v>0</v>
      </c>
      <c r="AM26" s="13">
        <f t="shared" si="4"/>
        <v>0</v>
      </c>
      <c r="AN26" s="13">
        <f t="shared" si="4"/>
        <v>0</v>
      </c>
      <c r="AO26" s="13">
        <f t="shared" si="4"/>
        <v>0</v>
      </c>
      <c r="AP26" s="13">
        <f t="shared" si="4"/>
        <v>0</v>
      </c>
      <c r="AQ26" s="13">
        <f t="shared" si="4"/>
        <v>0</v>
      </c>
      <c r="AR26" s="13">
        <f t="shared" si="4"/>
        <v>0</v>
      </c>
      <c r="AS26" s="13">
        <f t="shared" si="4"/>
        <v>0</v>
      </c>
      <c r="AT26" s="13">
        <f t="shared" si="4"/>
        <v>0</v>
      </c>
      <c r="AU26" s="13">
        <f t="shared" si="4"/>
        <v>0</v>
      </c>
      <c r="AV26" s="13">
        <f t="shared" si="4"/>
        <v>0</v>
      </c>
      <c r="AW26" s="13">
        <f t="shared" si="4"/>
        <v>0</v>
      </c>
      <c r="AX26" s="13">
        <f t="shared" si="4"/>
        <v>0</v>
      </c>
      <c r="AY26" s="13">
        <f t="shared" si="4"/>
        <v>0</v>
      </c>
      <c r="AZ26" s="13">
        <f t="shared" si="4"/>
        <v>0</v>
      </c>
      <c r="BA26" s="13">
        <f t="shared" si="4"/>
        <v>0</v>
      </c>
      <c r="BB26" s="13">
        <f t="shared" si="4"/>
        <v>0</v>
      </c>
      <c r="BC26" s="13">
        <f t="shared" si="4"/>
        <v>0</v>
      </c>
      <c r="BD26" s="13">
        <f t="shared" si="4"/>
        <v>0</v>
      </c>
      <c r="BE26" s="13">
        <f t="shared" si="4"/>
        <v>0</v>
      </c>
      <c r="BF26" s="13">
        <f t="shared" si="4"/>
        <v>0</v>
      </c>
      <c r="BG26" s="13">
        <f t="shared" si="4"/>
        <v>0</v>
      </c>
      <c r="BH26" s="13">
        <f t="shared" si="4"/>
        <v>0</v>
      </c>
      <c r="BI26" s="13">
        <f t="shared" si="4"/>
        <v>0</v>
      </c>
      <c r="BJ26" s="13">
        <f t="shared" si="4"/>
        <v>0</v>
      </c>
      <c r="BK26" s="13">
        <f t="shared" si="4"/>
        <v>0</v>
      </c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</row>
    <row r="27" spans="1:75">
      <c r="A27" s="15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</row>
    <row r="28" spans="1:75">
      <c r="A28" s="14" t="s">
        <v>30</v>
      </c>
      <c r="B28" s="14" t="s">
        <v>31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</row>
    <row r="29" spans="1:75">
      <c r="A29" s="15"/>
      <c r="B29" s="14" t="s">
        <v>19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0</v>
      </c>
      <c r="BJ29" s="16">
        <v>0</v>
      </c>
      <c r="BK29" s="16">
        <f>SUM(C29:BJ29)</f>
        <v>0</v>
      </c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</row>
    <row r="30" spans="1:75">
      <c r="A30" s="15"/>
      <c r="B30" s="18" t="s">
        <v>32</v>
      </c>
      <c r="C30" s="13">
        <f t="shared" ref="C30:BK30" si="5">SUM(C29:C29)</f>
        <v>0</v>
      </c>
      <c r="D30" s="13">
        <f t="shared" si="5"/>
        <v>0</v>
      </c>
      <c r="E30" s="13">
        <f t="shared" si="5"/>
        <v>0</v>
      </c>
      <c r="F30" s="13">
        <f t="shared" si="5"/>
        <v>0</v>
      </c>
      <c r="G30" s="13">
        <f t="shared" si="5"/>
        <v>0</v>
      </c>
      <c r="H30" s="13">
        <f t="shared" si="5"/>
        <v>0</v>
      </c>
      <c r="I30" s="13">
        <f t="shared" si="5"/>
        <v>0</v>
      </c>
      <c r="J30" s="13">
        <f t="shared" si="5"/>
        <v>0</v>
      </c>
      <c r="K30" s="13">
        <f t="shared" si="5"/>
        <v>0</v>
      </c>
      <c r="L30" s="13">
        <f t="shared" si="5"/>
        <v>0</v>
      </c>
      <c r="M30" s="13">
        <f t="shared" si="5"/>
        <v>0</v>
      </c>
      <c r="N30" s="13">
        <f t="shared" si="5"/>
        <v>0</v>
      </c>
      <c r="O30" s="13">
        <f t="shared" si="5"/>
        <v>0</v>
      </c>
      <c r="P30" s="13">
        <f t="shared" si="5"/>
        <v>0</v>
      </c>
      <c r="Q30" s="13">
        <f t="shared" si="5"/>
        <v>0</v>
      </c>
      <c r="R30" s="13">
        <f t="shared" si="5"/>
        <v>0</v>
      </c>
      <c r="S30" s="13">
        <f t="shared" si="5"/>
        <v>0</v>
      </c>
      <c r="T30" s="13">
        <f t="shared" si="5"/>
        <v>0</v>
      </c>
      <c r="U30" s="13">
        <f t="shared" si="5"/>
        <v>0</v>
      </c>
      <c r="V30" s="13">
        <f t="shared" si="5"/>
        <v>0</v>
      </c>
      <c r="W30" s="13">
        <f t="shared" si="5"/>
        <v>0</v>
      </c>
      <c r="X30" s="13">
        <f t="shared" si="5"/>
        <v>0</v>
      </c>
      <c r="Y30" s="13">
        <f t="shared" si="5"/>
        <v>0</v>
      </c>
      <c r="Z30" s="13">
        <f t="shared" si="5"/>
        <v>0</v>
      </c>
      <c r="AA30" s="13">
        <f t="shared" si="5"/>
        <v>0</v>
      </c>
      <c r="AB30" s="13">
        <f t="shared" si="5"/>
        <v>0</v>
      </c>
      <c r="AC30" s="13">
        <f t="shared" si="5"/>
        <v>0</v>
      </c>
      <c r="AD30" s="13">
        <f t="shared" si="5"/>
        <v>0</v>
      </c>
      <c r="AE30" s="13">
        <f t="shared" si="5"/>
        <v>0</v>
      </c>
      <c r="AF30" s="13">
        <f t="shared" si="5"/>
        <v>0</v>
      </c>
      <c r="AG30" s="13">
        <f t="shared" si="5"/>
        <v>0</v>
      </c>
      <c r="AH30" s="13">
        <f t="shared" si="5"/>
        <v>0</v>
      </c>
      <c r="AI30" s="13">
        <f t="shared" si="5"/>
        <v>0</v>
      </c>
      <c r="AJ30" s="13">
        <f t="shared" si="5"/>
        <v>0</v>
      </c>
      <c r="AK30" s="13">
        <f t="shared" si="5"/>
        <v>0</v>
      </c>
      <c r="AL30" s="13">
        <f t="shared" si="5"/>
        <v>0</v>
      </c>
      <c r="AM30" s="13">
        <f t="shared" si="5"/>
        <v>0</v>
      </c>
      <c r="AN30" s="13">
        <f t="shared" si="5"/>
        <v>0</v>
      </c>
      <c r="AO30" s="13">
        <f t="shared" si="5"/>
        <v>0</v>
      </c>
      <c r="AP30" s="13">
        <f t="shared" si="5"/>
        <v>0</v>
      </c>
      <c r="AQ30" s="13">
        <f t="shared" si="5"/>
        <v>0</v>
      </c>
      <c r="AR30" s="13">
        <f t="shared" si="5"/>
        <v>0</v>
      </c>
      <c r="AS30" s="13">
        <f t="shared" si="5"/>
        <v>0</v>
      </c>
      <c r="AT30" s="13">
        <f t="shared" si="5"/>
        <v>0</v>
      </c>
      <c r="AU30" s="13">
        <f t="shared" si="5"/>
        <v>0</v>
      </c>
      <c r="AV30" s="13">
        <f t="shared" si="5"/>
        <v>0</v>
      </c>
      <c r="AW30" s="13">
        <f t="shared" si="5"/>
        <v>0</v>
      </c>
      <c r="AX30" s="13">
        <f t="shared" si="5"/>
        <v>0</v>
      </c>
      <c r="AY30" s="13">
        <f t="shared" si="5"/>
        <v>0</v>
      </c>
      <c r="AZ30" s="13">
        <f t="shared" si="5"/>
        <v>0</v>
      </c>
      <c r="BA30" s="13">
        <f t="shared" si="5"/>
        <v>0</v>
      </c>
      <c r="BB30" s="13">
        <f t="shared" si="5"/>
        <v>0</v>
      </c>
      <c r="BC30" s="13">
        <f t="shared" si="5"/>
        <v>0</v>
      </c>
      <c r="BD30" s="13">
        <f t="shared" si="5"/>
        <v>0</v>
      </c>
      <c r="BE30" s="13">
        <f t="shared" si="5"/>
        <v>0</v>
      </c>
      <c r="BF30" s="13">
        <f t="shared" si="5"/>
        <v>0</v>
      </c>
      <c r="BG30" s="13">
        <f t="shared" si="5"/>
        <v>0</v>
      </c>
      <c r="BH30" s="13">
        <f t="shared" si="5"/>
        <v>0</v>
      </c>
      <c r="BI30" s="13">
        <f t="shared" si="5"/>
        <v>0</v>
      </c>
      <c r="BJ30" s="13">
        <f t="shared" si="5"/>
        <v>0</v>
      </c>
      <c r="BK30" s="13">
        <f t="shared" si="5"/>
        <v>0</v>
      </c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</row>
    <row r="31" spans="1:75">
      <c r="A31" s="15"/>
      <c r="B31" s="18" t="s">
        <v>33</v>
      </c>
      <c r="C31" s="13">
        <f t="shared" ref="C31:BK31" si="6">SUM(C9:C30)/2</f>
        <v>0</v>
      </c>
      <c r="D31" s="13">
        <f t="shared" si="6"/>
        <v>16.045691699999999</v>
      </c>
      <c r="E31" s="13">
        <f t="shared" si="6"/>
        <v>0</v>
      </c>
      <c r="F31" s="13">
        <f t="shared" si="6"/>
        <v>0</v>
      </c>
      <c r="G31" s="13">
        <f t="shared" si="6"/>
        <v>0</v>
      </c>
      <c r="H31" s="13">
        <f t="shared" si="6"/>
        <v>1.3604226699999999</v>
      </c>
      <c r="I31" s="13">
        <f t="shared" si="6"/>
        <v>41.458913299999999</v>
      </c>
      <c r="J31" s="13">
        <f t="shared" si="6"/>
        <v>0</v>
      </c>
      <c r="K31" s="13">
        <f t="shared" si="6"/>
        <v>0</v>
      </c>
      <c r="L31" s="13">
        <f t="shared" si="6"/>
        <v>57.473779399999998</v>
      </c>
      <c r="M31" s="13">
        <f t="shared" si="6"/>
        <v>0</v>
      </c>
      <c r="N31" s="13">
        <f t="shared" si="6"/>
        <v>0</v>
      </c>
      <c r="O31" s="13">
        <f t="shared" si="6"/>
        <v>0</v>
      </c>
      <c r="P31" s="13">
        <f t="shared" si="6"/>
        <v>0</v>
      </c>
      <c r="Q31" s="13">
        <f t="shared" si="6"/>
        <v>0</v>
      </c>
      <c r="R31" s="13">
        <f t="shared" si="6"/>
        <v>0.52589253999999996</v>
      </c>
      <c r="S31" s="13">
        <f t="shared" si="6"/>
        <v>5.2696000000000004E-4</v>
      </c>
      <c r="T31" s="13">
        <f t="shared" si="6"/>
        <v>0</v>
      </c>
      <c r="U31" s="13">
        <f t="shared" si="6"/>
        <v>0</v>
      </c>
      <c r="V31" s="13">
        <f t="shared" si="6"/>
        <v>1.2372251700000001</v>
      </c>
      <c r="W31" s="13">
        <f t="shared" si="6"/>
        <v>0</v>
      </c>
      <c r="X31" s="13">
        <f t="shared" si="6"/>
        <v>0</v>
      </c>
      <c r="Y31" s="13">
        <f t="shared" si="6"/>
        <v>0</v>
      </c>
      <c r="Z31" s="13">
        <f t="shared" si="6"/>
        <v>0</v>
      </c>
      <c r="AA31" s="13">
        <f t="shared" si="6"/>
        <v>0</v>
      </c>
      <c r="AB31" s="13">
        <f t="shared" si="6"/>
        <v>0</v>
      </c>
      <c r="AC31" s="13">
        <f t="shared" si="6"/>
        <v>0</v>
      </c>
      <c r="AD31" s="13">
        <f t="shared" si="6"/>
        <v>0</v>
      </c>
      <c r="AE31" s="13">
        <f t="shared" si="6"/>
        <v>0</v>
      </c>
      <c r="AF31" s="13">
        <f t="shared" si="6"/>
        <v>0</v>
      </c>
      <c r="AG31" s="13">
        <f t="shared" si="6"/>
        <v>0</v>
      </c>
      <c r="AH31" s="13">
        <f t="shared" si="6"/>
        <v>0</v>
      </c>
      <c r="AI31" s="13">
        <f t="shared" si="6"/>
        <v>0</v>
      </c>
      <c r="AJ31" s="13">
        <f t="shared" si="6"/>
        <v>0</v>
      </c>
      <c r="AK31" s="13">
        <f t="shared" si="6"/>
        <v>0</v>
      </c>
      <c r="AL31" s="13">
        <f t="shared" si="6"/>
        <v>0</v>
      </c>
      <c r="AM31" s="13">
        <f t="shared" si="6"/>
        <v>0</v>
      </c>
      <c r="AN31" s="13">
        <f t="shared" si="6"/>
        <v>0</v>
      </c>
      <c r="AO31" s="13">
        <f t="shared" si="6"/>
        <v>0</v>
      </c>
      <c r="AP31" s="13">
        <f t="shared" si="6"/>
        <v>0</v>
      </c>
      <c r="AQ31" s="13">
        <f t="shared" si="6"/>
        <v>0</v>
      </c>
      <c r="AR31" s="13">
        <f t="shared" si="6"/>
        <v>0</v>
      </c>
      <c r="AS31" s="13">
        <f t="shared" si="6"/>
        <v>0</v>
      </c>
      <c r="AT31" s="13">
        <f t="shared" si="6"/>
        <v>0</v>
      </c>
      <c r="AU31" s="13">
        <f t="shared" si="6"/>
        <v>0</v>
      </c>
      <c r="AV31" s="13">
        <f t="shared" si="6"/>
        <v>0.37961798000000002</v>
      </c>
      <c r="AW31" s="13">
        <f t="shared" si="6"/>
        <v>1.6501190100000001</v>
      </c>
      <c r="AX31" s="13">
        <f t="shared" si="6"/>
        <v>0</v>
      </c>
      <c r="AY31" s="13">
        <f t="shared" si="6"/>
        <v>0</v>
      </c>
      <c r="AZ31" s="13">
        <f t="shared" si="6"/>
        <v>3.3885730299999999</v>
      </c>
      <c r="BA31" s="13">
        <f t="shared" si="6"/>
        <v>0</v>
      </c>
      <c r="BB31" s="13">
        <f t="shared" si="6"/>
        <v>0</v>
      </c>
      <c r="BC31" s="13">
        <f t="shared" si="6"/>
        <v>0</v>
      </c>
      <c r="BD31" s="13">
        <f t="shared" si="6"/>
        <v>0</v>
      </c>
      <c r="BE31" s="13">
        <f t="shared" si="6"/>
        <v>0</v>
      </c>
      <c r="BF31" s="13">
        <f t="shared" si="6"/>
        <v>0.23418068</v>
      </c>
      <c r="BG31" s="13">
        <f t="shared" si="6"/>
        <v>9.6725000000000005E-3</v>
      </c>
      <c r="BH31" s="13">
        <f t="shared" si="6"/>
        <v>0</v>
      </c>
      <c r="BI31" s="13">
        <f t="shared" si="6"/>
        <v>0</v>
      </c>
      <c r="BJ31" s="13">
        <f t="shared" si="6"/>
        <v>0.46579182000000002</v>
      </c>
      <c r="BK31" s="13">
        <f t="shared" si="6"/>
        <v>124.23040676000001</v>
      </c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</row>
    <row r="32" spans="1:75">
      <c r="A32" s="15"/>
      <c r="B32" s="15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</row>
    <row r="33" spans="1:75" ht="20.100000000000001" customHeight="1">
      <c r="A33" s="12" t="s">
        <v>34</v>
      </c>
      <c r="B33" s="12" t="s">
        <v>35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</row>
    <row r="34" spans="1:75">
      <c r="A34" s="14" t="s">
        <v>13</v>
      </c>
      <c r="B34" s="14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</row>
    <row r="35" spans="1:75">
      <c r="A35" s="15"/>
      <c r="B35" s="14" t="s">
        <v>19</v>
      </c>
      <c r="C35" s="16">
        <v>0</v>
      </c>
      <c r="D35" s="16">
        <v>0</v>
      </c>
      <c r="E35" s="16">
        <v>0</v>
      </c>
      <c r="F35" s="16">
        <v>0</v>
      </c>
      <c r="G35" s="17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16">
        <v>0</v>
      </c>
      <c r="BH35" s="16">
        <v>0</v>
      </c>
      <c r="BI35" s="16">
        <v>0</v>
      </c>
      <c r="BJ35" s="16">
        <v>0</v>
      </c>
      <c r="BK35" s="16">
        <f>SUM(C35:BJ35)</f>
        <v>0</v>
      </c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</row>
    <row r="36" spans="1:75">
      <c r="A36" s="15"/>
      <c r="B36" s="18" t="s">
        <v>16</v>
      </c>
      <c r="C36" s="13">
        <f t="shared" ref="C36:BK36" si="7">SUM(C35:C35)</f>
        <v>0</v>
      </c>
      <c r="D36" s="13">
        <f t="shared" si="7"/>
        <v>0</v>
      </c>
      <c r="E36" s="13">
        <f t="shared" si="7"/>
        <v>0</v>
      </c>
      <c r="F36" s="13">
        <f t="shared" si="7"/>
        <v>0</v>
      </c>
      <c r="G36" s="13">
        <f t="shared" si="7"/>
        <v>0</v>
      </c>
      <c r="H36" s="13">
        <f t="shared" si="7"/>
        <v>0</v>
      </c>
      <c r="I36" s="13">
        <f t="shared" si="7"/>
        <v>0</v>
      </c>
      <c r="J36" s="13">
        <f t="shared" si="7"/>
        <v>0</v>
      </c>
      <c r="K36" s="13">
        <f t="shared" si="7"/>
        <v>0</v>
      </c>
      <c r="L36" s="13">
        <f t="shared" si="7"/>
        <v>0</v>
      </c>
      <c r="M36" s="13">
        <f t="shared" si="7"/>
        <v>0</v>
      </c>
      <c r="N36" s="13">
        <f t="shared" si="7"/>
        <v>0</v>
      </c>
      <c r="O36" s="13">
        <f t="shared" si="7"/>
        <v>0</v>
      </c>
      <c r="P36" s="13">
        <f t="shared" si="7"/>
        <v>0</v>
      </c>
      <c r="Q36" s="13">
        <f t="shared" si="7"/>
        <v>0</v>
      </c>
      <c r="R36" s="13">
        <f t="shared" si="7"/>
        <v>0</v>
      </c>
      <c r="S36" s="13">
        <f t="shared" si="7"/>
        <v>0</v>
      </c>
      <c r="T36" s="13">
        <f t="shared" si="7"/>
        <v>0</v>
      </c>
      <c r="U36" s="13">
        <f t="shared" si="7"/>
        <v>0</v>
      </c>
      <c r="V36" s="13">
        <f t="shared" si="7"/>
        <v>0</v>
      </c>
      <c r="W36" s="13">
        <f t="shared" si="7"/>
        <v>0</v>
      </c>
      <c r="X36" s="13">
        <f t="shared" si="7"/>
        <v>0</v>
      </c>
      <c r="Y36" s="13">
        <f t="shared" si="7"/>
        <v>0</v>
      </c>
      <c r="Z36" s="13">
        <f t="shared" si="7"/>
        <v>0</v>
      </c>
      <c r="AA36" s="13">
        <f t="shared" si="7"/>
        <v>0</v>
      </c>
      <c r="AB36" s="13">
        <f t="shared" si="7"/>
        <v>0</v>
      </c>
      <c r="AC36" s="13">
        <f t="shared" si="7"/>
        <v>0</v>
      </c>
      <c r="AD36" s="13">
        <f t="shared" si="7"/>
        <v>0</v>
      </c>
      <c r="AE36" s="13">
        <f t="shared" si="7"/>
        <v>0</v>
      </c>
      <c r="AF36" s="13">
        <f t="shared" si="7"/>
        <v>0</v>
      </c>
      <c r="AG36" s="13">
        <f t="shared" si="7"/>
        <v>0</v>
      </c>
      <c r="AH36" s="13">
        <f t="shared" si="7"/>
        <v>0</v>
      </c>
      <c r="AI36" s="13">
        <f t="shared" si="7"/>
        <v>0</v>
      </c>
      <c r="AJ36" s="13">
        <f t="shared" si="7"/>
        <v>0</v>
      </c>
      <c r="AK36" s="13">
        <f t="shared" si="7"/>
        <v>0</v>
      </c>
      <c r="AL36" s="13">
        <f t="shared" si="7"/>
        <v>0</v>
      </c>
      <c r="AM36" s="13">
        <f t="shared" si="7"/>
        <v>0</v>
      </c>
      <c r="AN36" s="13">
        <f t="shared" si="7"/>
        <v>0</v>
      </c>
      <c r="AO36" s="13">
        <f t="shared" si="7"/>
        <v>0</v>
      </c>
      <c r="AP36" s="13">
        <f t="shared" si="7"/>
        <v>0</v>
      </c>
      <c r="AQ36" s="13">
        <f t="shared" si="7"/>
        <v>0</v>
      </c>
      <c r="AR36" s="13">
        <f t="shared" si="7"/>
        <v>0</v>
      </c>
      <c r="AS36" s="13">
        <f t="shared" si="7"/>
        <v>0</v>
      </c>
      <c r="AT36" s="13">
        <f t="shared" si="7"/>
        <v>0</v>
      </c>
      <c r="AU36" s="13">
        <f t="shared" si="7"/>
        <v>0</v>
      </c>
      <c r="AV36" s="13">
        <f t="shared" si="7"/>
        <v>0</v>
      </c>
      <c r="AW36" s="13">
        <f t="shared" si="7"/>
        <v>0</v>
      </c>
      <c r="AX36" s="13">
        <f t="shared" si="7"/>
        <v>0</v>
      </c>
      <c r="AY36" s="13">
        <f t="shared" si="7"/>
        <v>0</v>
      </c>
      <c r="AZ36" s="13">
        <f t="shared" si="7"/>
        <v>0</v>
      </c>
      <c r="BA36" s="13">
        <f t="shared" si="7"/>
        <v>0</v>
      </c>
      <c r="BB36" s="13">
        <f t="shared" si="7"/>
        <v>0</v>
      </c>
      <c r="BC36" s="13">
        <f t="shared" si="7"/>
        <v>0</v>
      </c>
      <c r="BD36" s="13">
        <f t="shared" si="7"/>
        <v>0</v>
      </c>
      <c r="BE36" s="13">
        <f t="shared" si="7"/>
        <v>0</v>
      </c>
      <c r="BF36" s="13">
        <f t="shared" si="7"/>
        <v>0</v>
      </c>
      <c r="BG36" s="13">
        <f t="shared" si="7"/>
        <v>0</v>
      </c>
      <c r="BH36" s="13">
        <f t="shared" si="7"/>
        <v>0</v>
      </c>
      <c r="BI36" s="13">
        <f t="shared" si="7"/>
        <v>0</v>
      </c>
      <c r="BJ36" s="13">
        <f t="shared" si="7"/>
        <v>0</v>
      </c>
      <c r="BK36" s="13">
        <f t="shared" si="7"/>
        <v>0</v>
      </c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</row>
    <row r="37" spans="1:75">
      <c r="A37" s="15"/>
      <c r="B37" s="15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</row>
    <row r="38" spans="1:75">
      <c r="A38" s="14" t="s">
        <v>17</v>
      </c>
      <c r="B38" s="14" t="s">
        <v>37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</row>
    <row r="39" spans="1:75">
      <c r="A39" s="15"/>
      <c r="B39" s="14" t="s">
        <v>38</v>
      </c>
      <c r="C39" s="16">
        <v>0</v>
      </c>
      <c r="D39" s="17">
        <v>1.0297945100000001</v>
      </c>
      <c r="E39" s="16">
        <v>0</v>
      </c>
      <c r="F39" s="16">
        <v>0</v>
      </c>
      <c r="G39" s="16">
        <v>0</v>
      </c>
      <c r="H39" s="17">
        <v>0.64746102999999999</v>
      </c>
      <c r="I39" s="17">
        <v>5.1843443000000002</v>
      </c>
      <c r="J39" s="16">
        <v>0</v>
      </c>
      <c r="K39" s="16">
        <v>0</v>
      </c>
      <c r="L39" s="17">
        <v>11.539798940000001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7">
        <v>0.45082557000000001</v>
      </c>
      <c r="S39" s="17">
        <v>5.1489999999999999E-4</v>
      </c>
      <c r="T39" s="16">
        <v>0</v>
      </c>
      <c r="U39" s="16">
        <v>0</v>
      </c>
      <c r="V39" s="17">
        <v>1.4486739200000001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7">
        <v>0.20974045999999999</v>
      </c>
      <c r="AW39" s="17">
        <v>0.23783522000000001</v>
      </c>
      <c r="AX39" s="16">
        <v>0</v>
      </c>
      <c r="AY39" s="16">
        <v>0</v>
      </c>
      <c r="AZ39" s="17">
        <v>1.78905362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7">
        <v>6.9640510000000003E-2</v>
      </c>
      <c r="BG39" s="17">
        <v>2.786897E-2</v>
      </c>
      <c r="BH39" s="16">
        <v>0</v>
      </c>
      <c r="BI39" s="16">
        <v>0</v>
      </c>
      <c r="BJ39" s="17">
        <v>0.17856219000000001</v>
      </c>
      <c r="BK39" s="16">
        <f>SUM(C39:BJ39)</f>
        <v>22.814114140000001</v>
      </c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</row>
    <row r="40" spans="1:75">
      <c r="A40" s="15"/>
      <c r="B40" s="14" t="s">
        <v>39</v>
      </c>
      <c r="C40" s="16">
        <v>0</v>
      </c>
      <c r="D40" s="17">
        <v>1.09101107</v>
      </c>
      <c r="E40" s="16">
        <v>0</v>
      </c>
      <c r="F40" s="16">
        <v>0</v>
      </c>
      <c r="G40" s="16">
        <v>0</v>
      </c>
      <c r="H40" s="17">
        <v>44.978408850000001</v>
      </c>
      <c r="I40" s="17">
        <v>18.401661879999999</v>
      </c>
      <c r="J40" s="16">
        <v>0</v>
      </c>
      <c r="K40" s="16">
        <v>0</v>
      </c>
      <c r="L40" s="17">
        <v>289.75084426000001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7">
        <v>18.35915026</v>
      </c>
      <c r="S40" s="17">
        <v>0.33703625999999998</v>
      </c>
      <c r="T40" s="16">
        <v>0</v>
      </c>
      <c r="U40" s="16">
        <v>0</v>
      </c>
      <c r="V40" s="17">
        <v>17.212918219999999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7">
        <v>16.431399150000001</v>
      </c>
      <c r="AW40" s="17">
        <v>4.68188461</v>
      </c>
      <c r="AX40" s="16">
        <v>0</v>
      </c>
      <c r="AY40" s="16">
        <v>0</v>
      </c>
      <c r="AZ40" s="17">
        <v>42.130307680000001</v>
      </c>
      <c r="BA40" s="16">
        <v>0</v>
      </c>
      <c r="BB40" s="16">
        <v>0</v>
      </c>
      <c r="BC40" s="16">
        <v>0</v>
      </c>
      <c r="BD40" s="16">
        <v>0</v>
      </c>
      <c r="BE40" s="16">
        <v>0</v>
      </c>
      <c r="BF40" s="17">
        <v>7.3625139099999997</v>
      </c>
      <c r="BG40" s="17">
        <v>0.30133431999999999</v>
      </c>
      <c r="BH40" s="16">
        <v>0</v>
      </c>
      <c r="BI40" s="16">
        <v>0</v>
      </c>
      <c r="BJ40" s="17">
        <v>8.3125437600000005</v>
      </c>
      <c r="BK40" s="16">
        <f>SUM(C40:BJ40)</f>
        <v>469.35101422999998</v>
      </c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</row>
    <row r="41" spans="1:75">
      <c r="A41" s="15"/>
      <c r="B41" s="14" t="s">
        <v>40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7">
        <v>4.6683935500000002</v>
      </c>
      <c r="I41" s="17">
        <v>3.6821386600000001</v>
      </c>
      <c r="J41" s="16">
        <v>0</v>
      </c>
      <c r="K41" s="16">
        <v>0</v>
      </c>
      <c r="L41" s="17">
        <v>12.64469238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7">
        <v>1.7904437600000001</v>
      </c>
      <c r="S41" s="17">
        <v>4.9793999999999999E-4</v>
      </c>
      <c r="T41" s="16">
        <v>0</v>
      </c>
      <c r="U41" s="16">
        <v>0</v>
      </c>
      <c r="V41" s="17">
        <v>1.62850235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6">
        <v>0</v>
      </c>
      <c r="AV41" s="17">
        <v>2.5504384099999999</v>
      </c>
      <c r="AW41" s="17">
        <v>1.4962692</v>
      </c>
      <c r="AX41" s="16">
        <v>0</v>
      </c>
      <c r="AY41" s="16">
        <v>0</v>
      </c>
      <c r="AZ41" s="17">
        <v>7.7814720700000004</v>
      </c>
      <c r="BA41" s="16">
        <v>0</v>
      </c>
      <c r="BB41" s="16">
        <v>0</v>
      </c>
      <c r="BC41" s="16">
        <v>0</v>
      </c>
      <c r="BD41" s="16">
        <v>0</v>
      </c>
      <c r="BE41" s="16">
        <v>0</v>
      </c>
      <c r="BF41" s="17">
        <v>0.97893770999999996</v>
      </c>
      <c r="BG41" s="17">
        <v>2.3848459999999998E-2</v>
      </c>
      <c r="BH41" s="16">
        <v>0</v>
      </c>
      <c r="BI41" s="16">
        <v>0</v>
      </c>
      <c r="BJ41" s="17">
        <v>1.02087149</v>
      </c>
      <c r="BK41" s="16">
        <f>SUM(C41:BJ41)</f>
        <v>38.266505979999998</v>
      </c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</row>
    <row r="42" spans="1:75">
      <c r="A42" s="15"/>
      <c r="B42" s="18" t="s">
        <v>20</v>
      </c>
      <c r="C42" s="13">
        <f t="shared" ref="C42:BK42" si="8">SUM(C39:C41)</f>
        <v>0</v>
      </c>
      <c r="D42" s="13">
        <f t="shared" si="8"/>
        <v>2.1208055799999999</v>
      </c>
      <c r="E42" s="13">
        <f t="shared" si="8"/>
        <v>0</v>
      </c>
      <c r="F42" s="13">
        <f t="shared" si="8"/>
        <v>0</v>
      </c>
      <c r="G42" s="13">
        <f t="shared" si="8"/>
        <v>0</v>
      </c>
      <c r="H42" s="13">
        <f t="shared" si="8"/>
        <v>50.294263430000001</v>
      </c>
      <c r="I42" s="13">
        <f t="shared" si="8"/>
        <v>27.268144839999998</v>
      </c>
      <c r="J42" s="13">
        <f t="shared" si="8"/>
        <v>0</v>
      </c>
      <c r="K42" s="13">
        <f t="shared" si="8"/>
        <v>0</v>
      </c>
      <c r="L42" s="13">
        <f t="shared" si="8"/>
        <v>313.93533558000001</v>
      </c>
      <c r="M42" s="13">
        <f t="shared" si="8"/>
        <v>0</v>
      </c>
      <c r="N42" s="13">
        <f t="shared" si="8"/>
        <v>0</v>
      </c>
      <c r="O42" s="13">
        <f t="shared" si="8"/>
        <v>0</v>
      </c>
      <c r="P42" s="13">
        <f t="shared" si="8"/>
        <v>0</v>
      </c>
      <c r="Q42" s="13">
        <f t="shared" si="8"/>
        <v>0</v>
      </c>
      <c r="R42" s="13">
        <f t="shared" si="8"/>
        <v>20.600419589999998</v>
      </c>
      <c r="S42" s="13">
        <f t="shared" si="8"/>
        <v>0.33804909999999994</v>
      </c>
      <c r="T42" s="13">
        <f t="shared" si="8"/>
        <v>0</v>
      </c>
      <c r="U42" s="13">
        <f t="shared" si="8"/>
        <v>0</v>
      </c>
      <c r="V42" s="13">
        <f t="shared" si="8"/>
        <v>20.290094490000001</v>
      </c>
      <c r="W42" s="13">
        <f t="shared" si="8"/>
        <v>0</v>
      </c>
      <c r="X42" s="13">
        <f t="shared" si="8"/>
        <v>0</v>
      </c>
      <c r="Y42" s="13">
        <f t="shared" si="8"/>
        <v>0</v>
      </c>
      <c r="Z42" s="13">
        <f t="shared" si="8"/>
        <v>0</v>
      </c>
      <c r="AA42" s="13">
        <f t="shared" si="8"/>
        <v>0</v>
      </c>
      <c r="AB42" s="13">
        <f t="shared" si="8"/>
        <v>0</v>
      </c>
      <c r="AC42" s="13">
        <f t="shared" si="8"/>
        <v>0</v>
      </c>
      <c r="AD42" s="13">
        <f t="shared" si="8"/>
        <v>0</v>
      </c>
      <c r="AE42" s="13">
        <f t="shared" si="8"/>
        <v>0</v>
      </c>
      <c r="AF42" s="13">
        <f t="shared" si="8"/>
        <v>0</v>
      </c>
      <c r="AG42" s="13">
        <f t="shared" si="8"/>
        <v>0</v>
      </c>
      <c r="AH42" s="13">
        <f t="shared" si="8"/>
        <v>0</v>
      </c>
      <c r="AI42" s="13">
        <f t="shared" si="8"/>
        <v>0</v>
      </c>
      <c r="AJ42" s="13">
        <f t="shared" si="8"/>
        <v>0</v>
      </c>
      <c r="AK42" s="13">
        <f t="shared" si="8"/>
        <v>0</v>
      </c>
      <c r="AL42" s="13">
        <f t="shared" si="8"/>
        <v>0</v>
      </c>
      <c r="AM42" s="13">
        <f t="shared" si="8"/>
        <v>0</v>
      </c>
      <c r="AN42" s="13">
        <f t="shared" si="8"/>
        <v>0</v>
      </c>
      <c r="AO42" s="13">
        <f t="shared" si="8"/>
        <v>0</v>
      </c>
      <c r="AP42" s="13">
        <f t="shared" si="8"/>
        <v>0</v>
      </c>
      <c r="AQ42" s="13">
        <f t="shared" si="8"/>
        <v>0</v>
      </c>
      <c r="AR42" s="13">
        <f t="shared" si="8"/>
        <v>0</v>
      </c>
      <c r="AS42" s="13">
        <f t="shared" si="8"/>
        <v>0</v>
      </c>
      <c r="AT42" s="13">
        <f t="shared" si="8"/>
        <v>0</v>
      </c>
      <c r="AU42" s="13">
        <f t="shared" si="8"/>
        <v>0</v>
      </c>
      <c r="AV42" s="13">
        <f t="shared" si="8"/>
        <v>19.191578020000001</v>
      </c>
      <c r="AW42" s="13">
        <f t="shared" si="8"/>
        <v>6.4159890300000004</v>
      </c>
      <c r="AX42" s="13">
        <f t="shared" si="8"/>
        <v>0</v>
      </c>
      <c r="AY42" s="13">
        <f t="shared" si="8"/>
        <v>0</v>
      </c>
      <c r="AZ42" s="13">
        <f t="shared" si="8"/>
        <v>51.700833369999998</v>
      </c>
      <c r="BA42" s="13">
        <f t="shared" si="8"/>
        <v>0</v>
      </c>
      <c r="BB42" s="13">
        <f t="shared" si="8"/>
        <v>0</v>
      </c>
      <c r="BC42" s="13">
        <f t="shared" si="8"/>
        <v>0</v>
      </c>
      <c r="BD42" s="13">
        <f t="shared" si="8"/>
        <v>0</v>
      </c>
      <c r="BE42" s="13">
        <f t="shared" si="8"/>
        <v>0</v>
      </c>
      <c r="BF42" s="13">
        <f t="shared" si="8"/>
        <v>8.4110921300000001</v>
      </c>
      <c r="BG42" s="13">
        <f t="shared" si="8"/>
        <v>0.35305175</v>
      </c>
      <c r="BH42" s="13">
        <f t="shared" si="8"/>
        <v>0</v>
      </c>
      <c r="BI42" s="13">
        <f t="shared" si="8"/>
        <v>0</v>
      </c>
      <c r="BJ42" s="13">
        <f t="shared" si="8"/>
        <v>9.511977439999999</v>
      </c>
      <c r="BK42" s="13">
        <f t="shared" si="8"/>
        <v>530.43163434999997</v>
      </c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</row>
    <row r="43" spans="1:75">
      <c r="A43" s="15"/>
      <c r="B43" s="18" t="s">
        <v>41</v>
      </c>
      <c r="C43" s="13">
        <f t="shared" ref="C43:BK43" si="9">SUM(C35:C42)/2</f>
        <v>0</v>
      </c>
      <c r="D43" s="13">
        <f t="shared" si="9"/>
        <v>2.1208055799999999</v>
      </c>
      <c r="E43" s="13">
        <f t="shared" si="9"/>
        <v>0</v>
      </c>
      <c r="F43" s="13">
        <f t="shared" si="9"/>
        <v>0</v>
      </c>
      <c r="G43" s="13">
        <f t="shared" si="9"/>
        <v>0</v>
      </c>
      <c r="H43" s="13">
        <f t="shared" si="9"/>
        <v>50.294263430000001</v>
      </c>
      <c r="I43" s="13">
        <f t="shared" si="9"/>
        <v>27.268144839999998</v>
      </c>
      <c r="J43" s="13">
        <f t="shared" si="9"/>
        <v>0</v>
      </c>
      <c r="K43" s="13">
        <f t="shared" si="9"/>
        <v>0</v>
      </c>
      <c r="L43" s="13">
        <f t="shared" si="9"/>
        <v>313.93533558000001</v>
      </c>
      <c r="M43" s="13">
        <f t="shared" si="9"/>
        <v>0</v>
      </c>
      <c r="N43" s="13">
        <f t="shared" si="9"/>
        <v>0</v>
      </c>
      <c r="O43" s="13">
        <f t="shared" si="9"/>
        <v>0</v>
      </c>
      <c r="P43" s="13">
        <f t="shared" si="9"/>
        <v>0</v>
      </c>
      <c r="Q43" s="13">
        <f t="shared" si="9"/>
        <v>0</v>
      </c>
      <c r="R43" s="13">
        <f t="shared" si="9"/>
        <v>20.600419589999998</v>
      </c>
      <c r="S43" s="13">
        <f t="shared" si="9"/>
        <v>0.33804909999999994</v>
      </c>
      <c r="T43" s="13">
        <f t="shared" si="9"/>
        <v>0</v>
      </c>
      <c r="U43" s="13">
        <f t="shared" si="9"/>
        <v>0</v>
      </c>
      <c r="V43" s="13">
        <f t="shared" si="9"/>
        <v>20.290094490000001</v>
      </c>
      <c r="W43" s="13">
        <f t="shared" si="9"/>
        <v>0</v>
      </c>
      <c r="X43" s="13">
        <f t="shared" si="9"/>
        <v>0</v>
      </c>
      <c r="Y43" s="13">
        <f t="shared" si="9"/>
        <v>0</v>
      </c>
      <c r="Z43" s="13">
        <f t="shared" si="9"/>
        <v>0</v>
      </c>
      <c r="AA43" s="13">
        <f t="shared" si="9"/>
        <v>0</v>
      </c>
      <c r="AB43" s="13">
        <f t="shared" si="9"/>
        <v>0</v>
      </c>
      <c r="AC43" s="13">
        <f t="shared" si="9"/>
        <v>0</v>
      </c>
      <c r="AD43" s="13">
        <f t="shared" si="9"/>
        <v>0</v>
      </c>
      <c r="AE43" s="13">
        <f t="shared" si="9"/>
        <v>0</v>
      </c>
      <c r="AF43" s="13">
        <f t="shared" si="9"/>
        <v>0</v>
      </c>
      <c r="AG43" s="13">
        <f t="shared" si="9"/>
        <v>0</v>
      </c>
      <c r="AH43" s="13">
        <f t="shared" si="9"/>
        <v>0</v>
      </c>
      <c r="AI43" s="13">
        <f t="shared" si="9"/>
        <v>0</v>
      </c>
      <c r="AJ43" s="13">
        <f t="shared" si="9"/>
        <v>0</v>
      </c>
      <c r="AK43" s="13">
        <f t="shared" si="9"/>
        <v>0</v>
      </c>
      <c r="AL43" s="13">
        <f t="shared" si="9"/>
        <v>0</v>
      </c>
      <c r="AM43" s="13">
        <f t="shared" si="9"/>
        <v>0</v>
      </c>
      <c r="AN43" s="13">
        <f t="shared" si="9"/>
        <v>0</v>
      </c>
      <c r="AO43" s="13">
        <f t="shared" si="9"/>
        <v>0</v>
      </c>
      <c r="AP43" s="13">
        <f t="shared" si="9"/>
        <v>0</v>
      </c>
      <c r="AQ43" s="13">
        <f t="shared" si="9"/>
        <v>0</v>
      </c>
      <c r="AR43" s="13">
        <f t="shared" si="9"/>
        <v>0</v>
      </c>
      <c r="AS43" s="13">
        <f t="shared" si="9"/>
        <v>0</v>
      </c>
      <c r="AT43" s="13">
        <f t="shared" si="9"/>
        <v>0</v>
      </c>
      <c r="AU43" s="13">
        <f t="shared" si="9"/>
        <v>0</v>
      </c>
      <c r="AV43" s="13">
        <f t="shared" si="9"/>
        <v>19.191578020000001</v>
      </c>
      <c r="AW43" s="13">
        <f t="shared" si="9"/>
        <v>6.4159890300000004</v>
      </c>
      <c r="AX43" s="13">
        <f t="shared" si="9"/>
        <v>0</v>
      </c>
      <c r="AY43" s="13">
        <f t="shared" si="9"/>
        <v>0</v>
      </c>
      <c r="AZ43" s="13">
        <f t="shared" si="9"/>
        <v>51.700833369999998</v>
      </c>
      <c r="BA43" s="13">
        <f t="shared" si="9"/>
        <v>0</v>
      </c>
      <c r="BB43" s="13">
        <f t="shared" si="9"/>
        <v>0</v>
      </c>
      <c r="BC43" s="13">
        <f t="shared" si="9"/>
        <v>0</v>
      </c>
      <c r="BD43" s="13">
        <f t="shared" si="9"/>
        <v>0</v>
      </c>
      <c r="BE43" s="13">
        <f t="shared" si="9"/>
        <v>0</v>
      </c>
      <c r="BF43" s="13">
        <f t="shared" si="9"/>
        <v>8.4110921300000001</v>
      </c>
      <c r="BG43" s="13">
        <f t="shared" si="9"/>
        <v>0.35305175</v>
      </c>
      <c r="BH43" s="13">
        <f t="shared" si="9"/>
        <v>0</v>
      </c>
      <c r="BI43" s="13">
        <f t="shared" si="9"/>
        <v>0</v>
      </c>
      <c r="BJ43" s="13">
        <f t="shared" si="9"/>
        <v>9.511977439999999</v>
      </c>
      <c r="BK43" s="13">
        <f t="shared" si="9"/>
        <v>530.43163434999997</v>
      </c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</row>
    <row r="44" spans="1:75">
      <c r="A44" s="15"/>
      <c r="B44" s="1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</row>
    <row r="45" spans="1:75" ht="20.100000000000001" customHeight="1">
      <c r="A45" s="12" t="s">
        <v>42</v>
      </c>
      <c r="B45" s="12" t="s">
        <v>43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</row>
    <row r="46" spans="1:75">
      <c r="A46" s="14" t="s">
        <v>13</v>
      </c>
      <c r="B46" s="14" t="s">
        <v>43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</row>
    <row r="47" spans="1:75">
      <c r="A47" s="15"/>
      <c r="B47" s="14" t="s">
        <v>19</v>
      </c>
      <c r="C47" s="16">
        <v>0</v>
      </c>
      <c r="D47" s="16">
        <v>0</v>
      </c>
      <c r="E47" s="16">
        <v>0</v>
      </c>
      <c r="F47" s="16">
        <v>0</v>
      </c>
      <c r="G47" s="17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f>SUM(C47:BJ47)</f>
        <v>0</v>
      </c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</row>
    <row r="48" spans="1:75">
      <c r="A48" s="15"/>
      <c r="B48" s="18" t="s">
        <v>16</v>
      </c>
      <c r="C48" s="13">
        <f t="shared" ref="C48:BK48" si="10">SUM(C47:C47)</f>
        <v>0</v>
      </c>
      <c r="D48" s="13">
        <f t="shared" si="10"/>
        <v>0</v>
      </c>
      <c r="E48" s="13">
        <f t="shared" si="10"/>
        <v>0</v>
      </c>
      <c r="F48" s="13">
        <f t="shared" si="10"/>
        <v>0</v>
      </c>
      <c r="G48" s="13">
        <f t="shared" si="10"/>
        <v>0</v>
      </c>
      <c r="H48" s="13">
        <f t="shared" si="10"/>
        <v>0</v>
      </c>
      <c r="I48" s="13">
        <f t="shared" si="10"/>
        <v>0</v>
      </c>
      <c r="J48" s="13">
        <f t="shared" si="10"/>
        <v>0</v>
      </c>
      <c r="K48" s="13">
        <f t="shared" si="10"/>
        <v>0</v>
      </c>
      <c r="L48" s="13">
        <f t="shared" si="10"/>
        <v>0</v>
      </c>
      <c r="M48" s="13">
        <f t="shared" si="10"/>
        <v>0</v>
      </c>
      <c r="N48" s="13">
        <f t="shared" si="10"/>
        <v>0</v>
      </c>
      <c r="O48" s="13">
        <f t="shared" si="10"/>
        <v>0</v>
      </c>
      <c r="P48" s="13">
        <f t="shared" si="10"/>
        <v>0</v>
      </c>
      <c r="Q48" s="13">
        <f t="shared" si="10"/>
        <v>0</v>
      </c>
      <c r="R48" s="13">
        <f t="shared" si="10"/>
        <v>0</v>
      </c>
      <c r="S48" s="13">
        <f t="shared" si="10"/>
        <v>0</v>
      </c>
      <c r="T48" s="13">
        <f t="shared" si="10"/>
        <v>0</v>
      </c>
      <c r="U48" s="13">
        <f t="shared" si="10"/>
        <v>0</v>
      </c>
      <c r="V48" s="13">
        <f t="shared" si="10"/>
        <v>0</v>
      </c>
      <c r="W48" s="13">
        <f t="shared" si="10"/>
        <v>0</v>
      </c>
      <c r="X48" s="13">
        <f t="shared" si="10"/>
        <v>0</v>
      </c>
      <c r="Y48" s="13">
        <f t="shared" si="10"/>
        <v>0</v>
      </c>
      <c r="Z48" s="13">
        <f t="shared" si="10"/>
        <v>0</v>
      </c>
      <c r="AA48" s="13">
        <f t="shared" si="10"/>
        <v>0</v>
      </c>
      <c r="AB48" s="13">
        <f t="shared" si="10"/>
        <v>0</v>
      </c>
      <c r="AC48" s="13">
        <f t="shared" si="10"/>
        <v>0</v>
      </c>
      <c r="AD48" s="13">
        <f t="shared" si="10"/>
        <v>0</v>
      </c>
      <c r="AE48" s="13">
        <f t="shared" si="10"/>
        <v>0</v>
      </c>
      <c r="AF48" s="13">
        <f t="shared" si="10"/>
        <v>0</v>
      </c>
      <c r="AG48" s="13">
        <f t="shared" si="10"/>
        <v>0</v>
      </c>
      <c r="AH48" s="13">
        <f t="shared" si="10"/>
        <v>0</v>
      </c>
      <c r="AI48" s="13">
        <f t="shared" si="10"/>
        <v>0</v>
      </c>
      <c r="AJ48" s="13">
        <f t="shared" si="10"/>
        <v>0</v>
      </c>
      <c r="AK48" s="13">
        <f t="shared" si="10"/>
        <v>0</v>
      </c>
      <c r="AL48" s="13">
        <f t="shared" si="10"/>
        <v>0</v>
      </c>
      <c r="AM48" s="13">
        <f t="shared" si="10"/>
        <v>0</v>
      </c>
      <c r="AN48" s="13">
        <f t="shared" si="10"/>
        <v>0</v>
      </c>
      <c r="AO48" s="13">
        <f t="shared" si="10"/>
        <v>0</v>
      </c>
      <c r="AP48" s="13">
        <f t="shared" si="10"/>
        <v>0</v>
      </c>
      <c r="AQ48" s="13">
        <f t="shared" si="10"/>
        <v>0</v>
      </c>
      <c r="AR48" s="13">
        <f t="shared" si="10"/>
        <v>0</v>
      </c>
      <c r="AS48" s="13">
        <f t="shared" si="10"/>
        <v>0</v>
      </c>
      <c r="AT48" s="13">
        <f t="shared" si="10"/>
        <v>0</v>
      </c>
      <c r="AU48" s="13">
        <f t="shared" si="10"/>
        <v>0</v>
      </c>
      <c r="AV48" s="13">
        <f t="shared" si="10"/>
        <v>0</v>
      </c>
      <c r="AW48" s="13">
        <f t="shared" si="10"/>
        <v>0</v>
      </c>
      <c r="AX48" s="13">
        <f t="shared" si="10"/>
        <v>0</v>
      </c>
      <c r="AY48" s="13">
        <f t="shared" si="10"/>
        <v>0</v>
      </c>
      <c r="AZ48" s="13">
        <f t="shared" si="10"/>
        <v>0</v>
      </c>
      <c r="BA48" s="13">
        <f t="shared" si="10"/>
        <v>0</v>
      </c>
      <c r="BB48" s="13">
        <f t="shared" si="10"/>
        <v>0</v>
      </c>
      <c r="BC48" s="13">
        <f t="shared" si="10"/>
        <v>0</v>
      </c>
      <c r="BD48" s="13">
        <f t="shared" si="10"/>
        <v>0</v>
      </c>
      <c r="BE48" s="13">
        <f t="shared" si="10"/>
        <v>0</v>
      </c>
      <c r="BF48" s="13">
        <f t="shared" si="10"/>
        <v>0</v>
      </c>
      <c r="BG48" s="13">
        <f t="shared" si="10"/>
        <v>0</v>
      </c>
      <c r="BH48" s="13">
        <f t="shared" si="10"/>
        <v>0</v>
      </c>
      <c r="BI48" s="13">
        <f t="shared" si="10"/>
        <v>0</v>
      </c>
      <c r="BJ48" s="13">
        <f t="shared" si="10"/>
        <v>0</v>
      </c>
      <c r="BK48" s="13">
        <f t="shared" si="10"/>
        <v>0</v>
      </c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</row>
    <row r="49" spans="1:75">
      <c r="A49" s="15"/>
      <c r="B49" s="18" t="s">
        <v>44</v>
      </c>
      <c r="C49" s="13">
        <f t="shared" ref="C49:BK49" si="11">SUM(C47:C48)/2</f>
        <v>0</v>
      </c>
      <c r="D49" s="13">
        <f t="shared" si="11"/>
        <v>0</v>
      </c>
      <c r="E49" s="13">
        <f t="shared" si="11"/>
        <v>0</v>
      </c>
      <c r="F49" s="13">
        <f t="shared" si="11"/>
        <v>0</v>
      </c>
      <c r="G49" s="13">
        <f t="shared" si="11"/>
        <v>0</v>
      </c>
      <c r="H49" s="13">
        <f t="shared" si="11"/>
        <v>0</v>
      </c>
      <c r="I49" s="13">
        <f t="shared" si="11"/>
        <v>0</v>
      </c>
      <c r="J49" s="13">
        <f t="shared" si="11"/>
        <v>0</v>
      </c>
      <c r="K49" s="13">
        <f t="shared" si="11"/>
        <v>0</v>
      </c>
      <c r="L49" s="13">
        <f t="shared" si="11"/>
        <v>0</v>
      </c>
      <c r="M49" s="13">
        <f t="shared" si="11"/>
        <v>0</v>
      </c>
      <c r="N49" s="13">
        <f t="shared" si="11"/>
        <v>0</v>
      </c>
      <c r="O49" s="13">
        <f t="shared" si="11"/>
        <v>0</v>
      </c>
      <c r="P49" s="13">
        <f t="shared" si="11"/>
        <v>0</v>
      </c>
      <c r="Q49" s="13">
        <f t="shared" si="11"/>
        <v>0</v>
      </c>
      <c r="R49" s="13">
        <f t="shared" si="11"/>
        <v>0</v>
      </c>
      <c r="S49" s="13">
        <f t="shared" si="11"/>
        <v>0</v>
      </c>
      <c r="T49" s="13">
        <f t="shared" si="11"/>
        <v>0</v>
      </c>
      <c r="U49" s="13">
        <f t="shared" si="11"/>
        <v>0</v>
      </c>
      <c r="V49" s="13">
        <f t="shared" si="11"/>
        <v>0</v>
      </c>
      <c r="W49" s="13">
        <f t="shared" si="11"/>
        <v>0</v>
      </c>
      <c r="X49" s="13">
        <f t="shared" si="11"/>
        <v>0</v>
      </c>
      <c r="Y49" s="13">
        <f t="shared" si="11"/>
        <v>0</v>
      </c>
      <c r="Z49" s="13">
        <f t="shared" si="11"/>
        <v>0</v>
      </c>
      <c r="AA49" s="13">
        <f t="shared" si="11"/>
        <v>0</v>
      </c>
      <c r="AB49" s="13">
        <f t="shared" si="11"/>
        <v>0</v>
      </c>
      <c r="AC49" s="13">
        <f t="shared" si="11"/>
        <v>0</v>
      </c>
      <c r="AD49" s="13">
        <f t="shared" si="11"/>
        <v>0</v>
      </c>
      <c r="AE49" s="13">
        <f t="shared" si="11"/>
        <v>0</v>
      </c>
      <c r="AF49" s="13">
        <f t="shared" si="11"/>
        <v>0</v>
      </c>
      <c r="AG49" s="13">
        <f t="shared" si="11"/>
        <v>0</v>
      </c>
      <c r="AH49" s="13">
        <f t="shared" si="11"/>
        <v>0</v>
      </c>
      <c r="AI49" s="13">
        <f t="shared" si="11"/>
        <v>0</v>
      </c>
      <c r="AJ49" s="13">
        <f t="shared" si="11"/>
        <v>0</v>
      </c>
      <c r="AK49" s="13">
        <f t="shared" si="11"/>
        <v>0</v>
      </c>
      <c r="AL49" s="13">
        <f t="shared" si="11"/>
        <v>0</v>
      </c>
      <c r="AM49" s="13">
        <f t="shared" si="11"/>
        <v>0</v>
      </c>
      <c r="AN49" s="13">
        <f t="shared" si="11"/>
        <v>0</v>
      </c>
      <c r="AO49" s="13">
        <f t="shared" si="11"/>
        <v>0</v>
      </c>
      <c r="AP49" s="13">
        <f t="shared" si="11"/>
        <v>0</v>
      </c>
      <c r="AQ49" s="13">
        <f t="shared" si="11"/>
        <v>0</v>
      </c>
      <c r="AR49" s="13">
        <f t="shared" si="11"/>
        <v>0</v>
      </c>
      <c r="AS49" s="13">
        <f t="shared" si="11"/>
        <v>0</v>
      </c>
      <c r="AT49" s="13">
        <f t="shared" si="11"/>
        <v>0</v>
      </c>
      <c r="AU49" s="13">
        <f t="shared" si="11"/>
        <v>0</v>
      </c>
      <c r="AV49" s="13">
        <f t="shared" si="11"/>
        <v>0</v>
      </c>
      <c r="AW49" s="13">
        <f t="shared" si="11"/>
        <v>0</v>
      </c>
      <c r="AX49" s="13">
        <f t="shared" si="11"/>
        <v>0</v>
      </c>
      <c r="AY49" s="13">
        <f t="shared" si="11"/>
        <v>0</v>
      </c>
      <c r="AZ49" s="13">
        <f t="shared" si="11"/>
        <v>0</v>
      </c>
      <c r="BA49" s="13">
        <f t="shared" si="11"/>
        <v>0</v>
      </c>
      <c r="BB49" s="13">
        <f t="shared" si="11"/>
        <v>0</v>
      </c>
      <c r="BC49" s="13">
        <f t="shared" si="11"/>
        <v>0</v>
      </c>
      <c r="BD49" s="13">
        <f t="shared" si="11"/>
        <v>0</v>
      </c>
      <c r="BE49" s="13">
        <f t="shared" si="11"/>
        <v>0</v>
      </c>
      <c r="BF49" s="13">
        <f t="shared" si="11"/>
        <v>0</v>
      </c>
      <c r="BG49" s="13">
        <f t="shared" si="11"/>
        <v>0</v>
      </c>
      <c r="BH49" s="13">
        <f t="shared" si="11"/>
        <v>0</v>
      </c>
      <c r="BI49" s="13">
        <f t="shared" si="11"/>
        <v>0</v>
      </c>
      <c r="BJ49" s="13">
        <f t="shared" si="11"/>
        <v>0</v>
      </c>
      <c r="BK49" s="13">
        <f t="shared" si="11"/>
        <v>0</v>
      </c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</row>
    <row r="50" spans="1:75">
      <c r="A50" s="15"/>
      <c r="B50" s="15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</row>
    <row r="51" spans="1:75" ht="20.100000000000001" customHeight="1">
      <c r="A51" s="12" t="s">
        <v>45</v>
      </c>
      <c r="B51" s="12" t="s">
        <v>46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</row>
    <row r="52" spans="1:75">
      <c r="A52" s="14" t="s">
        <v>13</v>
      </c>
      <c r="B52" s="14" t="s">
        <v>47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</row>
    <row r="53" spans="1:75">
      <c r="A53" s="15"/>
      <c r="B53" s="14" t="s">
        <v>19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7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f>SUM(C53:BJ53)</f>
        <v>0</v>
      </c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</row>
    <row r="54" spans="1:75">
      <c r="A54" s="15"/>
      <c r="B54" s="18" t="s">
        <v>16</v>
      </c>
      <c r="C54" s="13">
        <f t="shared" ref="C54:BK54" si="12">SUM(C53:C53)</f>
        <v>0</v>
      </c>
      <c r="D54" s="13">
        <f t="shared" si="12"/>
        <v>0</v>
      </c>
      <c r="E54" s="13">
        <f t="shared" si="12"/>
        <v>0</v>
      </c>
      <c r="F54" s="13">
        <f t="shared" si="12"/>
        <v>0</v>
      </c>
      <c r="G54" s="13">
        <f t="shared" si="12"/>
        <v>0</v>
      </c>
      <c r="H54" s="13">
        <f t="shared" si="12"/>
        <v>0</v>
      </c>
      <c r="I54" s="13">
        <f t="shared" si="12"/>
        <v>0</v>
      </c>
      <c r="J54" s="13">
        <f t="shared" si="12"/>
        <v>0</v>
      </c>
      <c r="K54" s="13">
        <f t="shared" si="12"/>
        <v>0</v>
      </c>
      <c r="L54" s="13">
        <f t="shared" si="12"/>
        <v>0</v>
      </c>
      <c r="M54" s="13">
        <f t="shared" si="12"/>
        <v>0</v>
      </c>
      <c r="N54" s="13">
        <f t="shared" si="12"/>
        <v>0</v>
      </c>
      <c r="O54" s="13">
        <f t="shared" si="12"/>
        <v>0</v>
      </c>
      <c r="P54" s="13">
        <f t="shared" si="12"/>
        <v>0</v>
      </c>
      <c r="Q54" s="13">
        <f t="shared" si="12"/>
        <v>0</v>
      </c>
      <c r="R54" s="13">
        <f t="shared" si="12"/>
        <v>0</v>
      </c>
      <c r="S54" s="13">
        <f t="shared" si="12"/>
        <v>0</v>
      </c>
      <c r="T54" s="13">
        <f t="shared" si="12"/>
        <v>0</v>
      </c>
      <c r="U54" s="13">
        <f t="shared" si="12"/>
        <v>0</v>
      </c>
      <c r="V54" s="13">
        <f t="shared" si="12"/>
        <v>0</v>
      </c>
      <c r="W54" s="13">
        <f t="shared" si="12"/>
        <v>0</v>
      </c>
      <c r="X54" s="13">
        <f t="shared" si="12"/>
        <v>0</v>
      </c>
      <c r="Y54" s="13">
        <f t="shared" si="12"/>
        <v>0</v>
      </c>
      <c r="Z54" s="13">
        <f t="shared" si="12"/>
        <v>0</v>
      </c>
      <c r="AA54" s="13">
        <f t="shared" si="12"/>
        <v>0</v>
      </c>
      <c r="AB54" s="13">
        <f t="shared" si="12"/>
        <v>0</v>
      </c>
      <c r="AC54" s="13">
        <f t="shared" si="12"/>
        <v>0</v>
      </c>
      <c r="AD54" s="13">
        <f t="shared" si="12"/>
        <v>0</v>
      </c>
      <c r="AE54" s="13">
        <f t="shared" si="12"/>
        <v>0</v>
      </c>
      <c r="AF54" s="13">
        <f t="shared" si="12"/>
        <v>0</v>
      </c>
      <c r="AG54" s="13">
        <f t="shared" si="12"/>
        <v>0</v>
      </c>
      <c r="AH54" s="13">
        <f t="shared" si="12"/>
        <v>0</v>
      </c>
      <c r="AI54" s="13">
        <f t="shared" si="12"/>
        <v>0</v>
      </c>
      <c r="AJ54" s="13">
        <f t="shared" si="12"/>
        <v>0</v>
      </c>
      <c r="AK54" s="13">
        <f t="shared" si="12"/>
        <v>0</v>
      </c>
      <c r="AL54" s="13">
        <f t="shared" si="12"/>
        <v>0</v>
      </c>
      <c r="AM54" s="13">
        <f t="shared" si="12"/>
        <v>0</v>
      </c>
      <c r="AN54" s="13">
        <f t="shared" si="12"/>
        <v>0</v>
      </c>
      <c r="AO54" s="13">
        <f t="shared" si="12"/>
        <v>0</v>
      </c>
      <c r="AP54" s="13">
        <f t="shared" si="12"/>
        <v>0</v>
      </c>
      <c r="AQ54" s="13">
        <f t="shared" si="12"/>
        <v>0</v>
      </c>
      <c r="AR54" s="13">
        <f t="shared" si="12"/>
        <v>0</v>
      </c>
      <c r="AS54" s="13">
        <f t="shared" si="12"/>
        <v>0</v>
      </c>
      <c r="AT54" s="13">
        <f t="shared" si="12"/>
        <v>0</v>
      </c>
      <c r="AU54" s="13">
        <f t="shared" si="12"/>
        <v>0</v>
      </c>
      <c r="AV54" s="13">
        <f t="shared" si="12"/>
        <v>0</v>
      </c>
      <c r="AW54" s="13">
        <f t="shared" si="12"/>
        <v>0</v>
      </c>
      <c r="AX54" s="13">
        <f t="shared" si="12"/>
        <v>0</v>
      </c>
      <c r="AY54" s="13">
        <f t="shared" si="12"/>
        <v>0</v>
      </c>
      <c r="AZ54" s="13">
        <f t="shared" si="12"/>
        <v>0</v>
      </c>
      <c r="BA54" s="13">
        <f t="shared" si="12"/>
        <v>0</v>
      </c>
      <c r="BB54" s="13">
        <f t="shared" si="12"/>
        <v>0</v>
      </c>
      <c r="BC54" s="13">
        <f t="shared" si="12"/>
        <v>0</v>
      </c>
      <c r="BD54" s="13">
        <f t="shared" si="12"/>
        <v>0</v>
      </c>
      <c r="BE54" s="13">
        <f t="shared" si="12"/>
        <v>0</v>
      </c>
      <c r="BF54" s="13">
        <f t="shared" si="12"/>
        <v>0</v>
      </c>
      <c r="BG54" s="13">
        <f t="shared" si="12"/>
        <v>0</v>
      </c>
      <c r="BH54" s="13">
        <f t="shared" si="12"/>
        <v>0</v>
      </c>
      <c r="BI54" s="13">
        <f t="shared" si="12"/>
        <v>0</v>
      </c>
      <c r="BJ54" s="13">
        <f t="shared" si="12"/>
        <v>0</v>
      </c>
      <c r="BK54" s="13">
        <f t="shared" si="12"/>
        <v>0</v>
      </c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</row>
    <row r="55" spans="1:75">
      <c r="A55" s="15"/>
      <c r="B55" s="15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</row>
    <row r="56" spans="1:75">
      <c r="A56" s="14" t="s">
        <v>17</v>
      </c>
      <c r="B56" s="14" t="s">
        <v>48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</row>
    <row r="57" spans="1:75">
      <c r="A57" s="15"/>
      <c r="B57" s="14" t="s">
        <v>19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  <c r="AT57" s="16">
        <v>0</v>
      </c>
      <c r="AU57" s="17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0</v>
      </c>
      <c r="BA57" s="16">
        <v>0</v>
      </c>
      <c r="BB57" s="16">
        <v>0</v>
      </c>
      <c r="BC57" s="16">
        <v>0</v>
      </c>
      <c r="BD57" s="16">
        <v>0</v>
      </c>
      <c r="BE57" s="16">
        <v>0</v>
      </c>
      <c r="BF57" s="16">
        <v>0</v>
      </c>
      <c r="BG57" s="16">
        <v>0</v>
      </c>
      <c r="BH57" s="16">
        <v>0</v>
      </c>
      <c r="BI57" s="16">
        <v>0</v>
      </c>
      <c r="BJ57" s="16">
        <v>0</v>
      </c>
      <c r="BK57" s="16">
        <f>SUM(C57:BJ57)</f>
        <v>0</v>
      </c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</row>
    <row r="58" spans="1:75">
      <c r="A58" s="15"/>
      <c r="B58" s="18" t="s">
        <v>20</v>
      </c>
      <c r="C58" s="13">
        <f t="shared" ref="C58:BK58" si="13">SUM(C57:C57)</f>
        <v>0</v>
      </c>
      <c r="D58" s="13">
        <f t="shared" si="13"/>
        <v>0</v>
      </c>
      <c r="E58" s="13">
        <f t="shared" si="13"/>
        <v>0</v>
      </c>
      <c r="F58" s="13">
        <f t="shared" si="13"/>
        <v>0</v>
      </c>
      <c r="G58" s="13">
        <f t="shared" si="13"/>
        <v>0</v>
      </c>
      <c r="H58" s="13">
        <f t="shared" si="13"/>
        <v>0</v>
      </c>
      <c r="I58" s="13">
        <f t="shared" si="13"/>
        <v>0</v>
      </c>
      <c r="J58" s="13">
        <f t="shared" si="13"/>
        <v>0</v>
      </c>
      <c r="K58" s="13">
        <f t="shared" si="13"/>
        <v>0</v>
      </c>
      <c r="L58" s="13">
        <f t="shared" si="13"/>
        <v>0</v>
      </c>
      <c r="M58" s="13">
        <f t="shared" si="13"/>
        <v>0</v>
      </c>
      <c r="N58" s="13">
        <f t="shared" si="13"/>
        <v>0</v>
      </c>
      <c r="O58" s="13">
        <f t="shared" si="13"/>
        <v>0</v>
      </c>
      <c r="P58" s="13">
        <f t="shared" si="13"/>
        <v>0</v>
      </c>
      <c r="Q58" s="13">
        <f t="shared" si="13"/>
        <v>0</v>
      </c>
      <c r="R58" s="13">
        <f t="shared" si="13"/>
        <v>0</v>
      </c>
      <c r="S58" s="13">
        <f t="shared" si="13"/>
        <v>0</v>
      </c>
      <c r="T58" s="13">
        <f t="shared" si="13"/>
        <v>0</v>
      </c>
      <c r="U58" s="13">
        <f t="shared" si="13"/>
        <v>0</v>
      </c>
      <c r="V58" s="13">
        <f t="shared" si="13"/>
        <v>0</v>
      </c>
      <c r="W58" s="13">
        <f t="shared" si="13"/>
        <v>0</v>
      </c>
      <c r="X58" s="13">
        <f t="shared" si="13"/>
        <v>0</v>
      </c>
      <c r="Y58" s="13">
        <f t="shared" si="13"/>
        <v>0</v>
      </c>
      <c r="Z58" s="13">
        <f t="shared" si="13"/>
        <v>0</v>
      </c>
      <c r="AA58" s="13">
        <f t="shared" si="13"/>
        <v>0</v>
      </c>
      <c r="AB58" s="13">
        <f t="shared" si="13"/>
        <v>0</v>
      </c>
      <c r="AC58" s="13">
        <f t="shared" si="13"/>
        <v>0</v>
      </c>
      <c r="AD58" s="13">
        <f t="shared" si="13"/>
        <v>0</v>
      </c>
      <c r="AE58" s="13">
        <f t="shared" si="13"/>
        <v>0</v>
      </c>
      <c r="AF58" s="13">
        <f t="shared" si="13"/>
        <v>0</v>
      </c>
      <c r="AG58" s="13">
        <f t="shared" si="13"/>
        <v>0</v>
      </c>
      <c r="AH58" s="13">
        <f t="shared" si="13"/>
        <v>0</v>
      </c>
      <c r="AI58" s="13">
        <f t="shared" si="13"/>
        <v>0</v>
      </c>
      <c r="AJ58" s="13">
        <f t="shared" si="13"/>
        <v>0</v>
      </c>
      <c r="AK58" s="13">
        <f t="shared" si="13"/>
        <v>0</v>
      </c>
      <c r="AL58" s="13">
        <f t="shared" si="13"/>
        <v>0</v>
      </c>
      <c r="AM58" s="13">
        <f t="shared" si="13"/>
        <v>0</v>
      </c>
      <c r="AN58" s="13">
        <f t="shared" si="13"/>
        <v>0</v>
      </c>
      <c r="AO58" s="13">
        <f t="shared" si="13"/>
        <v>0</v>
      </c>
      <c r="AP58" s="13">
        <f t="shared" si="13"/>
        <v>0</v>
      </c>
      <c r="AQ58" s="13">
        <f t="shared" si="13"/>
        <v>0</v>
      </c>
      <c r="AR58" s="13">
        <f t="shared" si="13"/>
        <v>0</v>
      </c>
      <c r="AS58" s="13">
        <f t="shared" si="13"/>
        <v>0</v>
      </c>
      <c r="AT58" s="13">
        <f t="shared" si="13"/>
        <v>0</v>
      </c>
      <c r="AU58" s="13">
        <f t="shared" si="13"/>
        <v>0</v>
      </c>
      <c r="AV58" s="13">
        <f t="shared" si="13"/>
        <v>0</v>
      </c>
      <c r="AW58" s="13">
        <f t="shared" si="13"/>
        <v>0</v>
      </c>
      <c r="AX58" s="13">
        <f t="shared" si="13"/>
        <v>0</v>
      </c>
      <c r="AY58" s="13">
        <f t="shared" si="13"/>
        <v>0</v>
      </c>
      <c r="AZ58" s="13">
        <f t="shared" si="13"/>
        <v>0</v>
      </c>
      <c r="BA58" s="13">
        <f t="shared" si="13"/>
        <v>0</v>
      </c>
      <c r="BB58" s="13">
        <f t="shared" si="13"/>
        <v>0</v>
      </c>
      <c r="BC58" s="13">
        <f t="shared" si="13"/>
        <v>0</v>
      </c>
      <c r="BD58" s="13">
        <f t="shared" si="13"/>
        <v>0</v>
      </c>
      <c r="BE58" s="13">
        <f t="shared" si="13"/>
        <v>0</v>
      </c>
      <c r="BF58" s="13">
        <f t="shared" si="13"/>
        <v>0</v>
      </c>
      <c r="BG58" s="13">
        <f t="shared" si="13"/>
        <v>0</v>
      </c>
      <c r="BH58" s="13">
        <f t="shared" si="13"/>
        <v>0</v>
      </c>
      <c r="BI58" s="13">
        <f t="shared" si="13"/>
        <v>0</v>
      </c>
      <c r="BJ58" s="13">
        <f t="shared" si="13"/>
        <v>0</v>
      </c>
      <c r="BK58" s="13">
        <f t="shared" si="13"/>
        <v>0</v>
      </c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</row>
    <row r="59" spans="1:75">
      <c r="A59" s="15"/>
      <c r="B59" s="18" t="s">
        <v>49</v>
      </c>
      <c r="C59" s="13">
        <f t="shared" ref="C59:BK59" si="14">SUM(C53:C58)/2</f>
        <v>0</v>
      </c>
      <c r="D59" s="13">
        <f t="shared" si="14"/>
        <v>0</v>
      </c>
      <c r="E59" s="13">
        <f t="shared" si="14"/>
        <v>0</v>
      </c>
      <c r="F59" s="13">
        <f t="shared" si="14"/>
        <v>0</v>
      </c>
      <c r="G59" s="13">
        <f t="shared" si="14"/>
        <v>0</v>
      </c>
      <c r="H59" s="13">
        <f t="shared" si="14"/>
        <v>0</v>
      </c>
      <c r="I59" s="13">
        <f t="shared" si="14"/>
        <v>0</v>
      </c>
      <c r="J59" s="13">
        <f t="shared" si="14"/>
        <v>0</v>
      </c>
      <c r="K59" s="13">
        <f t="shared" si="14"/>
        <v>0</v>
      </c>
      <c r="L59" s="13">
        <f t="shared" si="14"/>
        <v>0</v>
      </c>
      <c r="M59" s="13">
        <f t="shared" si="14"/>
        <v>0</v>
      </c>
      <c r="N59" s="13">
        <f t="shared" si="14"/>
        <v>0</v>
      </c>
      <c r="O59" s="13">
        <f t="shared" si="14"/>
        <v>0</v>
      </c>
      <c r="P59" s="13">
        <f t="shared" si="14"/>
        <v>0</v>
      </c>
      <c r="Q59" s="13">
        <f t="shared" si="14"/>
        <v>0</v>
      </c>
      <c r="R59" s="13">
        <f t="shared" si="14"/>
        <v>0</v>
      </c>
      <c r="S59" s="13">
        <f t="shared" si="14"/>
        <v>0</v>
      </c>
      <c r="T59" s="13">
        <f t="shared" si="14"/>
        <v>0</v>
      </c>
      <c r="U59" s="13">
        <f t="shared" si="14"/>
        <v>0</v>
      </c>
      <c r="V59" s="13">
        <f t="shared" si="14"/>
        <v>0</v>
      </c>
      <c r="W59" s="13">
        <f t="shared" si="14"/>
        <v>0</v>
      </c>
      <c r="X59" s="13">
        <f t="shared" si="14"/>
        <v>0</v>
      </c>
      <c r="Y59" s="13">
        <f t="shared" si="14"/>
        <v>0</v>
      </c>
      <c r="Z59" s="13">
        <f t="shared" si="14"/>
        <v>0</v>
      </c>
      <c r="AA59" s="13">
        <f t="shared" si="14"/>
        <v>0</v>
      </c>
      <c r="AB59" s="13">
        <f t="shared" si="14"/>
        <v>0</v>
      </c>
      <c r="AC59" s="13">
        <f t="shared" si="14"/>
        <v>0</v>
      </c>
      <c r="AD59" s="13">
        <f t="shared" si="14"/>
        <v>0</v>
      </c>
      <c r="AE59" s="13">
        <f t="shared" si="14"/>
        <v>0</v>
      </c>
      <c r="AF59" s="13">
        <f t="shared" si="14"/>
        <v>0</v>
      </c>
      <c r="AG59" s="13">
        <f t="shared" si="14"/>
        <v>0</v>
      </c>
      <c r="AH59" s="13">
        <f t="shared" si="14"/>
        <v>0</v>
      </c>
      <c r="AI59" s="13">
        <f t="shared" si="14"/>
        <v>0</v>
      </c>
      <c r="AJ59" s="13">
        <f t="shared" si="14"/>
        <v>0</v>
      </c>
      <c r="AK59" s="13">
        <f t="shared" si="14"/>
        <v>0</v>
      </c>
      <c r="AL59" s="13">
        <f t="shared" si="14"/>
        <v>0</v>
      </c>
      <c r="AM59" s="13">
        <f t="shared" si="14"/>
        <v>0</v>
      </c>
      <c r="AN59" s="13">
        <f t="shared" si="14"/>
        <v>0</v>
      </c>
      <c r="AO59" s="13">
        <f t="shared" si="14"/>
        <v>0</v>
      </c>
      <c r="AP59" s="13">
        <f t="shared" si="14"/>
        <v>0</v>
      </c>
      <c r="AQ59" s="13">
        <f t="shared" si="14"/>
        <v>0</v>
      </c>
      <c r="AR59" s="13">
        <f t="shared" si="14"/>
        <v>0</v>
      </c>
      <c r="AS59" s="13">
        <f t="shared" si="14"/>
        <v>0</v>
      </c>
      <c r="AT59" s="13">
        <f t="shared" si="14"/>
        <v>0</v>
      </c>
      <c r="AU59" s="13">
        <f t="shared" si="14"/>
        <v>0</v>
      </c>
      <c r="AV59" s="13">
        <f t="shared" si="14"/>
        <v>0</v>
      </c>
      <c r="AW59" s="13">
        <f t="shared" si="14"/>
        <v>0</v>
      </c>
      <c r="AX59" s="13">
        <f t="shared" si="14"/>
        <v>0</v>
      </c>
      <c r="AY59" s="13">
        <f t="shared" si="14"/>
        <v>0</v>
      </c>
      <c r="AZ59" s="13">
        <f t="shared" si="14"/>
        <v>0</v>
      </c>
      <c r="BA59" s="13">
        <f t="shared" si="14"/>
        <v>0</v>
      </c>
      <c r="BB59" s="13">
        <f t="shared" si="14"/>
        <v>0</v>
      </c>
      <c r="BC59" s="13">
        <f t="shared" si="14"/>
        <v>0</v>
      </c>
      <c r="BD59" s="13">
        <f t="shared" si="14"/>
        <v>0</v>
      </c>
      <c r="BE59" s="13">
        <f t="shared" si="14"/>
        <v>0</v>
      </c>
      <c r="BF59" s="13">
        <f t="shared" si="14"/>
        <v>0</v>
      </c>
      <c r="BG59" s="13">
        <f t="shared" si="14"/>
        <v>0</v>
      </c>
      <c r="BH59" s="13">
        <f t="shared" si="14"/>
        <v>0</v>
      </c>
      <c r="BI59" s="13">
        <f t="shared" si="14"/>
        <v>0</v>
      </c>
      <c r="BJ59" s="13">
        <f t="shared" si="14"/>
        <v>0</v>
      </c>
      <c r="BK59" s="13">
        <f t="shared" si="14"/>
        <v>0</v>
      </c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</row>
    <row r="60" spans="1:75">
      <c r="A60" s="15"/>
      <c r="B60" s="15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</row>
    <row r="61" spans="1:75" ht="20.100000000000001" customHeight="1">
      <c r="A61" s="12" t="s">
        <v>50</v>
      </c>
      <c r="B61" s="12" t="s">
        <v>51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</row>
    <row r="62" spans="1:75">
      <c r="A62" s="14" t="s">
        <v>13</v>
      </c>
      <c r="B62" s="14" t="s">
        <v>51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</row>
    <row r="63" spans="1:75">
      <c r="A63" s="15"/>
      <c r="B63" s="14" t="s">
        <v>19</v>
      </c>
      <c r="C63" s="16">
        <v>0</v>
      </c>
      <c r="D63" s="16">
        <v>0</v>
      </c>
      <c r="E63" s="16">
        <v>0</v>
      </c>
      <c r="F63" s="16">
        <v>0</v>
      </c>
      <c r="G63" s="17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  <c r="AT63" s="16">
        <v>0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0</v>
      </c>
      <c r="BA63" s="16">
        <v>0</v>
      </c>
      <c r="BB63" s="16">
        <v>0</v>
      </c>
      <c r="BC63" s="16">
        <v>0</v>
      </c>
      <c r="BD63" s="16">
        <v>0</v>
      </c>
      <c r="BE63" s="16">
        <v>0</v>
      </c>
      <c r="BF63" s="16">
        <v>0</v>
      </c>
      <c r="BG63" s="16">
        <v>0</v>
      </c>
      <c r="BH63" s="16">
        <v>0</v>
      </c>
      <c r="BI63" s="16">
        <v>0</v>
      </c>
      <c r="BJ63" s="16">
        <v>0</v>
      </c>
      <c r="BK63" s="16">
        <f>SUM(C63:BJ63)</f>
        <v>0</v>
      </c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</row>
    <row r="64" spans="1:75">
      <c r="A64" s="15"/>
      <c r="B64" s="18" t="s">
        <v>16</v>
      </c>
      <c r="C64" s="13">
        <f t="shared" ref="C64:BK64" si="15">SUM(C63:C63)</f>
        <v>0</v>
      </c>
      <c r="D64" s="13">
        <f t="shared" si="15"/>
        <v>0</v>
      </c>
      <c r="E64" s="13">
        <f t="shared" si="15"/>
        <v>0</v>
      </c>
      <c r="F64" s="13">
        <f t="shared" si="15"/>
        <v>0</v>
      </c>
      <c r="G64" s="13">
        <f t="shared" si="15"/>
        <v>0</v>
      </c>
      <c r="H64" s="13">
        <f t="shared" si="15"/>
        <v>0</v>
      </c>
      <c r="I64" s="13">
        <f t="shared" si="15"/>
        <v>0</v>
      </c>
      <c r="J64" s="13">
        <f t="shared" si="15"/>
        <v>0</v>
      </c>
      <c r="K64" s="13">
        <f t="shared" si="15"/>
        <v>0</v>
      </c>
      <c r="L64" s="13">
        <f t="shared" si="15"/>
        <v>0</v>
      </c>
      <c r="M64" s="13">
        <f t="shared" si="15"/>
        <v>0</v>
      </c>
      <c r="N64" s="13">
        <f t="shared" si="15"/>
        <v>0</v>
      </c>
      <c r="O64" s="13">
        <f t="shared" si="15"/>
        <v>0</v>
      </c>
      <c r="P64" s="13">
        <f t="shared" si="15"/>
        <v>0</v>
      </c>
      <c r="Q64" s="13">
        <f t="shared" si="15"/>
        <v>0</v>
      </c>
      <c r="R64" s="13">
        <f t="shared" si="15"/>
        <v>0</v>
      </c>
      <c r="S64" s="13">
        <f t="shared" si="15"/>
        <v>0</v>
      </c>
      <c r="T64" s="13">
        <f t="shared" si="15"/>
        <v>0</v>
      </c>
      <c r="U64" s="13">
        <f t="shared" si="15"/>
        <v>0</v>
      </c>
      <c r="V64" s="13">
        <f t="shared" si="15"/>
        <v>0</v>
      </c>
      <c r="W64" s="13">
        <f t="shared" si="15"/>
        <v>0</v>
      </c>
      <c r="X64" s="13">
        <f t="shared" si="15"/>
        <v>0</v>
      </c>
      <c r="Y64" s="13">
        <f t="shared" si="15"/>
        <v>0</v>
      </c>
      <c r="Z64" s="13">
        <f t="shared" si="15"/>
        <v>0</v>
      </c>
      <c r="AA64" s="13">
        <f t="shared" si="15"/>
        <v>0</v>
      </c>
      <c r="AB64" s="13">
        <f t="shared" si="15"/>
        <v>0</v>
      </c>
      <c r="AC64" s="13">
        <f t="shared" si="15"/>
        <v>0</v>
      </c>
      <c r="AD64" s="13">
        <f t="shared" si="15"/>
        <v>0</v>
      </c>
      <c r="AE64" s="13">
        <f t="shared" si="15"/>
        <v>0</v>
      </c>
      <c r="AF64" s="13">
        <f t="shared" si="15"/>
        <v>0</v>
      </c>
      <c r="AG64" s="13">
        <f t="shared" si="15"/>
        <v>0</v>
      </c>
      <c r="AH64" s="13">
        <f t="shared" si="15"/>
        <v>0</v>
      </c>
      <c r="AI64" s="13">
        <f t="shared" si="15"/>
        <v>0</v>
      </c>
      <c r="AJ64" s="13">
        <f t="shared" si="15"/>
        <v>0</v>
      </c>
      <c r="AK64" s="13">
        <f t="shared" si="15"/>
        <v>0</v>
      </c>
      <c r="AL64" s="13">
        <f t="shared" si="15"/>
        <v>0</v>
      </c>
      <c r="AM64" s="13">
        <f t="shared" si="15"/>
        <v>0</v>
      </c>
      <c r="AN64" s="13">
        <f t="shared" si="15"/>
        <v>0</v>
      </c>
      <c r="AO64" s="13">
        <f t="shared" si="15"/>
        <v>0</v>
      </c>
      <c r="AP64" s="13">
        <f t="shared" si="15"/>
        <v>0</v>
      </c>
      <c r="AQ64" s="13">
        <f t="shared" si="15"/>
        <v>0</v>
      </c>
      <c r="AR64" s="13">
        <f t="shared" si="15"/>
        <v>0</v>
      </c>
      <c r="AS64" s="13">
        <f t="shared" si="15"/>
        <v>0</v>
      </c>
      <c r="AT64" s="13">
        <f t="shared" si="15"/>
        <v>0</v>
      </c>
      <c r="AU64" s="13">
        <f t="shared" si="15"/>
        <v>0</v>
      </c>
      <c r="AV64" s="13">
        <f t="shared" si="15"/>
        <v>0</v>
      </c>
      <c r="AW64" s="13">
        <f t="shared" si="15"/>
        <v>0</v>
      </c>
      <c r="AX64" s="13">
        <f t="shared" si="15"/>
        <v>0</v>
      </c>
      <c r="AY64" s="13">
        <f t="shared" si="15"/>
        <v>0</v>
      </c>
      <c r="AZ64" s="13">
        <f t="shared" si="15"/>
        <v>0</v>
      </c>
      <c r="BA64" s="13">
        <f t="shared" si="15"/>
        <v>0</v>
      </c>
      <c r="BB64" s="13">
        <f t="shared" si="15"/>
        <v>0</v>
      </c>
      <c r="BC64" s="13">
        <f t="shared" si="15"/>
        <v>0</v>
      </c>
      <c r="BD64" s="13">
        <f t="shared" si="15"/>
        <v>0</v>
      </c>
      <c r="BE64" s="13">
        <f t="shared" si="15"/>
        <v>0</v>
      </c>
      <c r="BF64" s="13">
        <f t="shared" si="15"/>
        <v>0</v>
      </c>
      <c r="BG64" s="13">
        <f t="shared" si="15"/>
        <v>0</v>
      </c>
      <c r="BH64" s="13">
        <f t="shared" si="15"/>
        <v>0</v>
      </c>
      <c r="BI64" s="13">
        <f t="shared" si="15"/>
        <v>0</v>
      </c>
      <c r="BJ64" s="13">
        <f t="shared" si="15"/>
        <v>0</v>
      </c>
      <c r="BK64" s="13">
        <f t="shared" si="15"/>
        <v>0</v>
      </c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</row>
    <row r="65" spans="1:75">
      <c r="A65" s="15"/>
      <c r="B65" s="18" t="s">
        <v>52</v>
      </c>
      <c r="C65" s="13">
        <f t="shared" ref="C65:BK65" si="16">SUM(C63:C64)/2</f>
        <v>0</v>
      </c>
      <c r="D65" s="13">
        <f t="shared" si="16"/>
        <v>0</v>
      </c>
      <c r="E65" s="13">
        <f t="shared" si="16"/>
        <v>0</v>
      </c>
      <c r="F65" s="13">
        <f t="shared" si="16"/>
        <v>0</v>
      </c>
      <c r="G65" s="13">
        <f t="shared" si="16"/>
        <v>0</v>
      </c>
      <c r="H65" s="13">
        <f t="shared" si="16"/>
        <v>0</v>
      </c>
      <c r="I65" s="13">
        <f t="shared" si="16"/>
        <v>0</v>
      </c>
      <c r="J65" s="13">
        <f t="shared" si="16"/>
        <v>0</v>
      </c>
      <c r="K65" s="13">
        <f t="shared" si="16"/>
        <v>0</v>
      </c>
      <c r="L65" s="13">
        <f t="shared" si="16"/>
        <v>0</v>
      </c>
      <c r="M65" s="13">
        <f t="shared" si="16"/>
        <v>0</v>
      </c>
      <c r="N65" s="13">
        <f t="shared" si="16"/>
        <v>0</v>
      </c>
      <c r="O65" s="13">
        <f t="shared" si="16"/>
        <v>0</v>
      </c>
      <c r="P65" s="13">
        <f t="shared" si="16"/>
        <v>0</v>
      </c>
      <c r="Q65" s="13">
        <f t="shared" si="16"/>
        <v>0</v>
      </c>
      <c r="R65" s="13">
        <f t="shared" si="16"/>
        <v>0</v>
      </c>
      <c r="S65" s="13">
        <f t="shared" si="16"/>
        <v>0</v>
      </c>
      <c r="T65" s="13">
        <f t="shared" si="16"/>
        <v>0</v>
      </c>
      <c r="U65" s="13">
        <f t="shared" si="16"/>
        <v>0</v>
      </c>
      <c r="V65" s="13">
        <f t="shared" si="16"/>
        <v>0</v>
      </c>
      <c r="W65" s="13">
        <f t="shared" si="16"/>
        <v>0</v>
      </c>
      <c r="X65" s="13">
        <f t="shared" si="16"/>
        <v>0</v>
      </c>
      <c r="Y65" s="13">
        <f t="shared" si="16"/>
        <v>0</v>
      </c>
      <c r="Z65" s="13">
        <f t="shared" si="16"/>
        <v>0</v>
      </c>
      <c r="AA65" s="13">
        <f t="shared" si="16"/>
        <v>0</v>
      </c>
      <c r="AB65" s="13">
        <f t="shared" si="16"/>
        <v>0</v>
      </c>
      <c r="AC65" s="13">
        <f t="shared" si="16"/>
        <v>0</v>
      </c>
      <c r="AD65" s="13">
        <f t="shared" si="16"/>
        <v>0</v>
      </c>
      <c r="AE65" s="13">
        <f t="shared" si="16"/>
        <v>0</v>
      </c>
      <c r="AF65" s="13">
        <f t="shared" si="16"/>
        <v>0</v>
      </c>
      <c r="AG65" s="13">
        <f t="shared" si="16"/>
        <v>0</v>
      </c>
      <c r="AH65" s="13">
        <f t="shared" si="16"/>
        <v>0</v>
      </c>
      <c r="AI65" s="13">
        <f t="shared" si="16"/>
        <v>0</v>
      </c>
      <c r="AJ65" s="13">
        <f t="shared" si="16"/>
        <v>0</v>
      </c>
      <c r="AK65" s="13">
        <f t="shared" si="16"/>
        <v>0</v>
      </c>
      <c r="AL65" s="13">
        <f t="shared" si="16"/>
        <v>0</v>
      </c>
      <c r="AM65" s="13">
        <f t="shared" si="16"/>
        <v>0</v>
      </c>
      <c r="AN65" s="13">
        <f t="shared" si="16"/>
        <v>0</v>
      </c>
      <c r="AO65" s="13">
        <f t="shared" si="16"/>
        <v>0</v>
      </c>
      <c r="AP65" s="13">
        <f t="shared" si="16"/>
        <v>0</v>
      </c>
      <c r="AQ65" s="13">
        <f t="shared" si="16"/>
        <v>0</v>
      </c>
      <c r="AR65" s="13">
        <f t="shared" si="16"/>
        <v>0</v>
      </c>
      <c r="AS65" s="13">
        <f t="shared" si="16"/>
        <v>0</v>
      </c>
      <c r="AT65" s="13">
        <f t="shared" si="16"/>
        <v>0</v>
      </c>
      <c r="AU65" s="13">
        <f t="shared" si="16"/>
        <v>0</v>
      </c>
      <c r="AV65" s="13">
        <f t="shared" si="16"/>
        <v>0</v>
      </c>
      <c r="AW65" s="13">
        <f t="shared" si="16"/>
        <v>0</v>
      </c>
      <c r="AX65" s="13">
        <f t="shared" si="16"/>
        <v>0</v>
      </c>
      <c r="AY65" s="13">
        <f t="shared" si="16"/>
        <v>0</v>
      </c>
      <c r="AZ65" s="13">
        <f t="shared" si="16"/>
        <v>0</v>
      </c>
      <c r="BA65" s="13">
        <f t="shared" si="16"/>
        <v>0</v>
      </c>
      <c r="BB65" s="13">
        <f t="shared" si="16"/>
        <v>0</v>
      </c>
      <c r="BC65" s="13">
        <f t="shared" si="16"/>
        <v>0</v>
      </c>
      <c r="BD65" s="13">
        <f t="shared" si="16"/>
        <v>0</v>
      </c>
      <c r="BE65" s="13">
        <f t="shared" si="16"/>
        <v>0</v>
      </c>
      <c r="BF65" s="13">
        <f t="shared" si="16"/>
        <v>0</v>
      </c>
      <c r="BG65" s="13">
        <f t="shared" si="16"/>
        <v>0</v>
      </c>
      <c r="BH65" s="13">
        <f t="shared" si="16"/>
        <v>0</v>
      </c>
      <c r="BI65" s="13">
        <f t="shared" si="16"/>
        <v>0</v>
      </c>
      <c r="BJ65" s="13">
        <f t="shared" si="16"/>
        <v>0</v>
      </c>
      <c r="BK65" s="13">
        <f t="shared" si="16"/>
        <v>0</v>
      </c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</row>
    <row r="66" spans="1:75">
      <c r="A66" s="15"/>
      <c r="B66" s="15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</row>
    <row r="67" spans="1:75">
      <c r="A67" s="15"/>
      <c r="B67" s="18" t="s">
        <v>3</v>
      </c>
      <c r="C67" s="13">
        <f t="shared" ref="C67:BK67" si="17">SUM(,C31,C43,C49,C59,C65)</f>
        <v>0</v>
      </c>
      <c r="D67" s="13">
        <f t="shared" si="17"/>
        <v>18.166497279999998</v>
      </c>
      <c r="E67" s="13">
        <f t="shared" si="17"/>
        <v>0</v>
      </c>
      <c r="F67" s="13">
        <f t="shared" si="17"/>
        <v>0</v>
      </c>
      <c r="G67" s="13">
        <f t="shared" si="17"/>
        <v>0</v>
      </c>
      <c r="H67" s="13">
        <f t="shared" si="17"/>
        <v>51.654686099999999</v>
      </c>
      <c r="I67" s="13">
        <f t="shared" si="17"/>
        <v>68.727058139999997</v>
      </c>
      <c r="J67" s="13">
        <f t="shared" si="17"/>
        <v>0</v>
      </c>
      <c r="K67" s="13">
        <f t="shared" si="17"/>
        <v>0</v>
      </c>
      <c r="L67" s="13">
        <f t="shared" si="17"/>
        <v>371.40911498000003</v>
      </c>
      <c r="M67" s="13">
        <f t="shared" si="17"/>
        <v>0</v>
      </c>
      <c r="N67" s="13">
        <f t="shared" si="17"/>
        <v>0</v>
      </c>
      <c r="O67" s="13">
        <f t="shared" si="17"/>
        <v>0</v>
      </c>
      <c r="P67" s="13">
        <f t="shared" si="17"/>
        <v>0</v>
      </c>
      <c r="Q67" s="13">
        <f t="shared" si="17"/>
        <v>0</v>
      </c>
      <c r="R67" s="13">
        <f t="shared" si="17"/>
        <v>21.126312129999999</v>
      </c>
      <c r="S67" s="13">
        <f t="shared" si="17"/>
        <v>0.33857605999999996</v>
      </c>
      <c r="T67" s="13">
        <f t="shared" si="17"/>
        <v>0</v>
      </c>
      <c r="U67" s="13">
        <f t="shared" si="17"/>
        <v>0</v>
      </c>
      <c r="V67" s="13">
        <f t="shared" si="17"/>
        <v>21.52731966</v>
      </c>
      <c r="W67" s="13">
        <f t="shared" si="17"/>
        <v>0</v>
      </c>
      <c r="X67" s="13">
        <f t="shared" si="17"/>
        <v>0</v>
      </c>
      <c r="Y67" s="13">
        <f t="shared" si="17"/>
        <v>0</v>
      </c>
      <c r="Z67" s="13">
        <f t="shared" si="17"/>
        <v>0</v>
      </c>
      <c r="AA67" s="13">
        <f t="shared" si="17"/>
        <v>0</v>
      </c>
      <c r="AB67" s="13">
        <f t="shared" si="17"/>
        <v>0</v>
      </c>
      <c r="AC67" s="13">
        <f t="shared" si="17"/>
        <v>0</v>
      </c>
      <c r="AD67" s="13">
        <f t="shared" si="17"/>
        <v>0</v>
      </c>
      <c r="AE67" s="13">
        <f t="shared" si="17"/>
        <v>0</v>
      </c>
      <c r="AF67" s="13">
        <f t="shared" si="17"/>
        <v>0</v>
      </c>
      <c r="AG67" s="13">
        <f t="shared" si="17"/>
        <v>0</v>
      </c>
      <c r="AH67" s="13">
        <f t="shared" si="17"/>
        <v>0</v>
      </c>
      <c r="AI67" s="13">
        <f t="shared" si="17"/>
        <v>0</v>
      </c>
      <c r="AJ67" s="13">
        <f t="shared" si="17"/>
        <v>0</v>
      </c>
      <c r="AK67" s="13">
        <f t="shared" si="17"/>
        <v>0</v>
      </c>
      <c r="AL67" s="13">
        <f t="shared" si="17"/>
        <v>0</v>
      </c>
      <c r="AM67" s="13">
        <f t="shared" si="17"/>
        <v>0</v>
      </c>
      <c r="AN67" s="13">
        <f t="shared" si="17"/>
        <v>0</v>
      </c>
      <c r="AO67" s="13">
        <f t="shared" si="17"/>
        <v>0</v>
      </c>
      <c r="AP67" s="13">
        <f t="shared" si="17"/>
        <v>0</v>
      </c>
      <c r="AQ67" s="13">
        <f t="shared" si="17"/>
        <v>0</v>
      </c>
      <c r="AR67" s="13">
        <f t="shared" si="17"/>
        <v>0</v>
      </c>
      <c r="AS67" s="13">
        <f t="shared" si="17"/>
        <v>0</v>
      </c>
      <c r="AT67" s="13">
        <f t="shared" si="17"/>
        <v>0</v>
      </c>
      <c r="AU67" s="13">
        <f t="shared" si="17"/>
        <v>0</v>
      </c>
      <c r="AV67" s="13">
        <f t="shared" si="17"/>
        <v>19.571196</v>
      </c>
      <c r="AW67" s="13">
        <f t="shared" si="17"/>
        <v>8.0661080399999996</v>
      </c>
      <c r="AX67" s="13">
        <f t="shared" si="17"/>
        <v>0</v>
      </c>
      <c r="AY67" s="13">
        <f t="shared" si="17"/>
        <v>0</v>
      </c>
      <c r="AZ67" s="13">
        <f t="shared" si="17"/>
        <v>55.089406400000001</v>
      </c>
      <c r="BA67" s="13">
        <f t="shared" si="17"/>
        <v>0</v>
      </c>
      <c r="BB67" s="13">
        <f t="shared" si="17"/>
        <v>0</v>
      </c>
      <c r="BC67" s="13">
        <f t="shared" si="17"/>
        <v>0</v>
      </c>
      <c r="BD67" s="13">
        <f t="shared" si="17"/>
        <v>0</v>
      </c>
      <c r="BE67" s="13">
        <f t="shared" si="17"/>
        <v>0</v>
      </c>
      <c r="BF67" s="13">
        <f t="shared" si="17"/>
        <v>8.6452728099999998</v>
      </c>
      <c r="BG67" s="13">
        <f t="shared" si="17"/>
        <v>0.36272424999999997</v>
      </c>
      <c r="BH67" s="13">
        <f t="shared" si="17"/>
        <v>0</v>
      </c>
      <c r="BI67" s="13">
        <f t="shared" si="17"/>
        <v>0</v>
      </c>
      <c r="BJ67" s="13">
        <f t="shared" si="17"/>
        <v>9.9777692599999988</v>
      </c>
      <c r="BK67" s="13">
        <f t="shared" si="17"/>
        <v>654.66204111000002</v>
      </c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</row>
    <row r="68" spans="1:75">
      <c r="A68" s="15"/>
      <c r="B68" s="15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</row>
    <row r="69" spans="1:75" ht="20.100000000000001" customHeight="1">
      <c r="A69" s="12" t="s">
        <v>53</v>
      </c>
      <c r="B69" s="12" t="s">
        <v>54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</row>
    <row r="70" spans="1:75" s="7" customFormat="1">
      <c r="A70" s="14" t="s">
        <v>13</v>
      </c>
      <c r="B70" s="14" t="s">
        <v>54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</row>
    <row r="71" spans="1:75" s="7" customFormat="1">
      <c r="A71" s="15"/>
      <c r="B71" s="14" t="s">
        <v>19</v>
      </c>
      <c r="C71" s="16">
        <v>0</v>
      </c>
      <c r="D71" s="16">
        <v>0</v>
      </c>
      <c r="E71" s="16">
        <v>0</v>
      </c>
      <c r="F71" s="16">
        <v>0</v>
      </c>
      <c r="G71" s="17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  <c r="AT71" s="16">
        <v>0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0</v>
      </c>
      <c r="BA71" s="16">
        <v>0</v>
      </c>
      <c r="BB71" s="16">
        <v>0</v>
      </c>
      <c r="BC71" s="16">
        <v>0</v>
      </c>
      <c r="BD71" s="16">
        <v>0</v>
      </c>
      <c r="BE71" s="16">
        <v>0</v>
      </c>
      <c r="BF71" s="16">
        <v>0</v>
      </c>
      <c r="BG71" s="16">
        <v>0</v>
      </c>
      <c r="BH71" s="16">
        <v>0</v>
      </c>
      <c r="BI71" s="16">
        <v>0</v>
      </c>
      <c r="BJ71" s="16">
        <v>0</v>
      </c>
      <c r="BK71" s="16">
        <f>SUM(C71:BJ71)</f>
        <v>0</v>
      </c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</row>
    <row r="72" spans="1:75" s="7" customFormat="1">
      <c r="A72" s="15"/>
      <c r="B72" s="18" t="s">
        <v>16</v>
      </c>
      <c r="C72" s="13">
        <f t="shared" ref="C72:BK72" si="18">SUM(C71:C71)</f>
        <v>0</v>
      </c>
      <c r="D72" s="13">
        <f t="shared" si="18"/>
        <v>0</v>
      </c>
      <c r="E72" s="13">
        <f t="shared" si="18"/>
        <v>0</v>
      </c>
      <c r="F72" s="13">
        <f t="shared" si="18"/>
        <v>0</v>
      </c>
      <c r="G72" s="13">
        <f t="shared" si="18"/>
        <v>0</v>
      </c>
      <c r="H72" s="13">
        <f t="shared" si="18"/>
        <v>0</v>
      </c>
      <c r="I72" s="13">
        <f t="shared" si="18"/>
        <v>0</v>
      </c>
      <c r="J72" s="13">
        <f t="shared" si="18"/>
        <v>0</v>
      </c>
      <c r="K72" s="13">
        <f t="shared" si="18"/>
        <v>0</v>
      </c>
      <c r="L72" s="13">
        <f t="shared" si="18"/>
        <v>0</v>
      </c>
      <c r="M72" s="13">
        <f t="shared" si="18"/>
        <v>0</v>
      </c>
      <c r="N72" s="13">
        <f t="shared" si="18"/>
        <v>0</v>
      </c>
      <c r="O72" s="13">
        <f t="shared" si="18"/>
        <v>0</v>
      </c>
      <c r="P72" s="13">
        <f t="shared" si="18"/>
        <v>0</v>
      </c>
      <c r="Q72" s="13">
        <f t="shared" si="18"/>
        <v>0</v>
      </c>
      <c r="R72" s="13">
        <f t="shared" si="18"/>
        <v>0</v>
      </c>
      <c r="S72" s="13">
        <f t="shared" si="18"/>
        <v>0</v>
      </c>
      <c r="T72" s="13">
        <f t="shared" si="18"/>
        <v>0</v>
      </c>
      <c r="U72" s="13">
        <f t="shared" si="18"/>
        <v>0</v>
      </c>
      <c r="V72" s="13">
        <f t="shared" si="18"/>
        <v>0</v>
      </c>
      <c r="W72" s="13">
        <f t="shared" si="18"/>
        <v>0</v>
      </c>
      <c r="X72" s="13">
        <f t="shared" si="18"/>
        <v>0</v>
      </c>
      <c r="Y72" s="13">
        <f t="shared" si="18"/>
        <v>0</v>
      </c>
      <c r="Z72" s="13">
        <f t="shared" si="18"/>
        <v>0</v>
      </c>
      <c r="AA72" s="13">
        <f t="shared" si="18"/>
        <v>0</v>
      </c>
      <c r="AB72" s="13">
        <f t="shared" si="18"/>
        <v>0</v>
      </c>
      <c r="AC72" s="13">
        <f t="shared" si="18"/>
        <v>0</v>
      </c>
      <c r="AD72" s="13">
        <f t="shared" si="18"/>
        <v>0</v>
      </c>
      <c r="AE72" s="13">
        <f t="shared" si="18"/>
        <v>0</v>
      </c>
      <c r="AF72" s="13">
        <f t="shared" si="18"/>
        <v>0</v>
      </c>
      <c r="AG72" s="13">
        <f t="shared" si="18"/>
        <v>0</v>
      </c>
      <c r="AH72" s="13">
        <f t="shared" si="18"/>
        <v>0</v>
      </c>
      <c r="AI72" s="13">
        <f t="shared" si="18"/>
        <v>0</v>
      </c>
      <c r="AJ72" s="13">
        <f t="shared" si="18"/>
        <v>0</v>
      </c>
      <c r="AK72" s="13">
        <f t="shared" si="18"/>
        <v>0</v>
      </c>
      <c r="AL72" s="13">
        <f t="shared" si="18"/>
        <v>0</v>
      </c>
      <c r="AM72" s="13">
        <f t="shared" si="18"/>
        <v>0</v>
      </c>
      <c r="AN72" s="13">
        <f t="shared" si="18"/>
        <v>0</v>
      </c>
      <c r="AO72" s="13">
        <f t="shared" si="18"/>
        <v>0</v>
      </c>
      <c r="AP72" s="13">
        <f t="shared" si="18"/>
        <v>0</v>
      </c>
      <c r="AQ72" s="13">
        <f t="shared" si="18"/>
        <v>0</v>
      </c>
      <c r="AR72" s="13">
        <f t="shared" si="18"/>
        <v>0</v>
      </c>
      <c r="AS72" s="13">
        <f t="shared" si="18"/>
        <v>0</v>
      </c>
      <c r="AT72" s="13">
        <f t="shared" si="18"/>
        <v>0</v>
      </c>
      <c r="AU72" s="13">
        <f t="shared" si="18"/>
        <v>0</v>
      </c>
      <c r="AV72" s="13">
        <f t="shared" si="18"/>
        <v>0</v>
      </c>
      <c r="AW72" s="13">
        <f t="shared" si="18"/>
        <v>0</v>
      </c>
      <c r="AX72" s="13">
        <f t="shared" si="18"/>
        <v>0</v>
      </c>
      <c r="AY72" s="13">
        <f t="shared" si="18"/>
        <v>0</v>
      </c>
      <c r="AZ72" s="13">
        <f t="shared" si="18"/>
        <v>0</v>
      </c>
      <c r="BA72" s="13">
        <f t="shared" si="18"/>
        <v>0</v>
      </c>
      <c r="BB72" s="13">
        <f t="shared" si="18"/>
        <v>0</v>
      </c>
      <c r="BC72" s="13">
        <f t="shared" si="18"/>
        <v>0</v>
      </c>
      <c r="BD72" s="13">
        <f t="shared" si="18"/>
        <v>0</v>
      </c>
      <c r="BE72" s="13">
        <f t="shared" si="18"/>
        <v>0</v>
      </c>
      <c r="BF72" s="13">
        <f t="shared" si="18"/>
        <v>0</v>
      </c>
      <c r="BG72" s="13">
        <f t="shared" si="18"/>
        <v>0</v>
      </c>
      <c r="BH72" s="13">
        <f t="shared" si="18"/>
        <v>0</v>
      </c>
      <c r="BI72" s="13">
        <f t="shared" si="18"/>
        <v>0</v>
      </c>
      <c r="BJ72" s="13">
        <f t="shared" si="18"/>
        <v>0</v>
      </c>
      <c r="BK72" s="13">
        <f t="shared" si="18"/>
        <v>0</v>
      </c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</row>
    <row r="73" spans="1:75" s="7" customFormat="1">
      <c r="A73" s="15"/>
      <c r="B73" s="18" t="s">
        <v>55</v>
      </c>
      <c r="C73" s="13">
        <f t="shared" ref="C73:BK73" si="19">SUM(C71:C72)/2</f>
        <v>0</v>
      </c>
      <c r="D73" s="13">
        <f t="shared" si="19"/>
        <v>0</v>
      </c>
      <c r="E73" s="13">
        <f t="shared" si="19"/>
        <v>0</v>
      </c>
      <c r="F73" s="13">
        <f t="shared" si="19"/>
        <v>0</v>
      </c>
      <c r="G73" s="13">
        <f t="shared" si="19"/>
        <v>0</v>
      </c>
      <c r="H73" s="13">
        <f t="shared" si="19"/>
        <v>0</v>
      </c>
      <c r="I73" s="13">
        <f t="shared" si="19"/>
        <v>0</v>
      </c>
      <c r="J73" s="13">
        <f t="shared" si="19"/>
        <v>0</v>
      </c>
      <c r="K73" s="13">
        <f t="shared" si="19"/>
        <v>0</v>
      </c>
      <c r="L73" s="13">
        <f t="shared" si="19"/>
        <v>0</v>
      </c>
      <c r="M73" s="13">
        <f t="shared" si="19"/>
        <v>0</v>
      </c>
      <c r="N73" s="13">
        <f t="shared" si="19"/>
        <v>0</v>
      </c>
      <c r="O73" s="13">
        <f t="shared" si="19"/>
        <v>0</v>
      </c>
      <c r="P73" s="13">
        <f t="shared" si="19"/>
        <v>0</v>
      </c>
      <c r="Q73" s="13">
        <f t="shared" si="19"/>
        <v>0</v>
      </c>
      <c r="R73" s="13">
        <f t="shared" si="19"/>
        <v>0</v>
      </c>
      <c r="S73" s="13">
        <f t="shared" si="19"/>
        <v>0</v>
      </c>
      <c r="T73" s="13">
        <f t="shared" si="19"/>
        <v>0</v>
      </c>
      <c r="U73" s="13">
        <f t="shared" si="19"/>
        <v>0</v>
      </c>
      <c r="V73" s="13">
        <f t="shared" si="19"/>
        <v>0</v>
      </c>
      <c r="W73" s="13">
        <f t="shared" si="19"/>
        <v>0</v>
      </c>
      <c r="X73" s="13">
        <f t="shared" si="19"/>
        <v>0</v>
      </c>
      <c r="Y73" s="13">
        <f t="shared" si="19"/>
        <v>0</v>
      </c>
      <c r="Z73" s="13">
        <f t="shared" si="19"/>
        <v>0</v>
      </c>
      <c r="AA73" s="13">
        <f t="shared" si="19"/>
        <v>0</v>
      </c>
      <c r="AB73" s="13">
        <f t="shared" si="19"/>
        <v>0</v>
      </c>
      <c r="AC73" s="13">
        <f t="shared" si="19"/>
        <v>0</v>
      </c>
      <c r="AD73" s="13">
        <f t="shared" si="19"/>
        <v>0</v>
      </c>
      <c r="AE73" s="13">
        <f t="shared" si="19"/>
        <v>0</v>
      </c>
      <c r="AF73" s="13">
        <f t="shared" si="19"/>
        <v>0</v>
      </c>
      <c r="AG73" s="13">
        <f t="shared" si="19"/>
        <v>0</v>
      </c>
      <c r="AH73" s="13">
        <f t="shared" si="19"/>
        <v>0</v>
      </c>
      <c r="AI73" s="13">
        <f t="shared" si="19"/>
        <v>0</v>
      </c>
      <c r="AJ73" s="13">
        <f t="shared" si="19"/>
        <v>0</v>
      </c>
      <c r="AK73" s="13">
        <f t="shared" si="19"/>
        <v>0</v>
      </c>
      <c r="AL73" s="13">
        <f t="shared" si="19"/>
        <v>0</v>
      </c>
      <c r="AM73" s="13">
        <f t="shared" si="19"/>
        <v>0</v>
      </c>
      <c r="AN73" s="13">
        <f t="shared" si="19"/>
        <v>0</v>
      </c>
      <c r="AO73" s="13">
        <f t="shared" si="19"/>
        <v>0</v>
      </c>
      <c r="AP73" s="13">
        <f t="shared" si="19"/>
        <v>0</v>
      </c>
      <c r="AQ73" s="13">
        <f t="shared" si="19"/>
        <v>0</v>
      </c>
      <c r="AR73" s="13">
        <f t="shared" si="19"/>
        <v>0</v>
      </c>
      <c r="AS73" s="13">
        <f t="shared" si="19"/>
        <v>0</v>
      </c>
      <c r="AT73" s="13">
        <f t="shared" si="19"/>
        <v>0</v>
      </c>
      <c r="AU73" s="13">
        <f t="shared" si="19"/>
        <v>0</v>
      </c>
      <c r="AV73" s="13">
        <f t="shared" si="19"/>
        <v>0</v>
      </c>
      <c r="AW73" s="13">
        <f t="shared" si="19"/>
        <v>0</v>
      </c>
      <c r="AX73" s="13">
        <f t="shared" si="19"/>
        <v>0</v>
      </c>
      <c r="AY73" s="13">
        <f t="shared" si="19"/>
        <v>0</v>
      </c>
      <c r="AZ73" s="13">
        <f t="shared" si="19"/>
        <v>0</v>
      </c>
      <c r="BA73" s="13">
        <f t="shared" si="19"/>
        <v>0</v>
      </c>
      <c r="BB73" s="13">
        <f t="shared" si="19"/>
        <v>0</v>
      </c>
      <c r="BC73" s="13">
        <f t="shared" si="19"/>
        <v>0</v>
      </c>
      <c r="BD73" s="13">
        <f t="shared" si="19"/>
        <v>0</v>
      </c>
      <c r="BE73" s="13">
        <f t="shared" si="19"/>
        <v>0</v>
      </c>
      <c r="BF73" s="13">
        <f t="shared" si="19"/>
        <v>0</v>
      </c>
      <c r="BG73" s="13">
        <f t="shared" si="19"/>
        <v>0</v>
      </c>
      <c r="BH73" s="13">
        <f t="shared" si="19"/>
        <v>0</v>
      </c>
      <c r="BI73" s="13">
        <f t="shared" si="19"/>
        <v>0</v>
      </c>
      <c r="BJ73" s="13">
        <f t="shared" si="19"/>
        <v>0</v>
      </c>
      <c r="BK73" s="13">
        <f t="shared" si="19"/>
        <v>0</v>
      </c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</row>
    <row r="74" spans="1:75" s="7" customFormat="1">
      <c r="A74" s="15"/>
      <c r="B74" s="15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</row>
    <row r="75" spans="1:75" s="7" customFormat="1">
      <c r="A75" s="15"/>
      <c r="B75" s="15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</row>
    <row r="76" spans="1:75" s="7" customFormat="1">
      <c r="A76" s="15"/>
      <c r="B76" s="15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</row>
    <row r="77" spans="1:75">
      <c r="A77" s="15"/>
      <c r="B77" s="15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</row>
    <row r="78" spans="1:75">
      <c r="A78" s="15"/>
      <c r="B78" s="15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</row>
    <row r="79" spans="1:75">
      <c r="A79" s="15"/>
      <c r="B79" s="15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</row>
    <row r="80" spans="1:75">
      <c r="A80" s="19" t="s">
        <v>56</v>
      </c>
      <c r="B80" s="15"/>
      <c r="C80" s="13"/>
      <c r="D80" s="13"/>
      <c r="E80" s="13"/>
      <c r="F80" s="13"/>
      <c r="G80" s="13"/>
      <c r="H80" s="13"/>
      <c r="I80" s="20" t="s">
        <v>57</v>
      </c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</row>
    <row r="81" spans="1:75">
      <c r="A81" s="19" t="s">
        <v>58</v>
      </c>
      <c r="B81" s="15"/>
      <c r="C81" s="13"/>
      <c r="D81" s="13"/>
      <c r="E81" s="13"/>
      <c r="F81" s="13"/>
      <c r="G81" s="13"/>
      <c r="H81" s="13"/>
      <c r="I81" s="20" t="s">
        <v>59</v>
      </c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</row>
    <row r="82" spans="1:75">
      <c r="A82" s="15"/>
      <c r="B82" s="15"/>
      <c r="C82" s="13"/>
      <c r="D82" s="13"/>
      <c r="E82" s="13"/>
      <c r="F82" s="13"/>
      <c r="G82" s="13"/>
      <c r="H82" s="13"/>
      <c r="I82" s="20" t="s">
        <v>60</v>
      </c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</row>
    <row r="83" spans="1:75">
      <c r="A83" s="15"/>
      <c r="B83" s="15"/>
      <c r="C83" s="13"/>
      <c r="D83" s="13"/>
      <c r="E83" s="13"/>
      <c r="F83" s="13"/>
      <c r="G83" s="13"/>
      <c r="H83" s="13"/>
      <c r="I83" s="20" t="s">
        <v>61</v>
      </c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</row>
    <row r="84" spans="1:75">
      <c r="A84" s="19" t="s">
        <v>62</v>
      </c>
      <c r="B84" s="15"/>
      <c r="C84" s="13"/>
      <c r="D84" s="13"/>
      <c r="E84" s="13"/>
      <c r="F84" s="13"/>
      <c r="G84" s="13"/>
      <c r="H84" s="13"/>
      <c r="I84" s="20" t="s">
        <v>63</v>
      </c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</row>
    <row r="85" spans="1:75">
      <c r="A85" s="19" t="s">
        <v>64</v>
      </c>
      <c r="B85" s="15"/>
      <c r="C85" s="13"/>
      <c r="D85" s="13"/>
      <c r="E85" s="13"/>
      <c r="F85" s="13"/>
      <c r="G85" s="13"/>
      <c r="H85" s="13"/>
      <c r="I85" s="20" t="s">
        <v>65</v>
      </c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</row>
    <row r="86" spans="1:75">
      <c r="A86" s="15"/>
      <c r="B86" s="15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</row>
    <row r="87" spans="1:75">
      <c r="A87" s="15"/>
      <c r="B87" s="15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</row>
    <row r="88" spans="1:75">
      <c r="A88" s="15"/>
      <c r="B88" s="15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</row>
    <row r="89" spans="1:75">
      <c r="A89" s="15"/>
      <c r="B89" s="15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</row>
    <row r="90" spans="1:75">
      <c r="A90" s="15"/>
      <c r="B90" s="15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</row>
    <row r="91" spans="1:75">
      <c r="A91" s="15"/>
      <c r="B91" s="15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</row>
    <row r="92" spans="1:75">
      <c r="A92" s="15"/>
      <c r="B92" s="15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</row>
    <row r="93" spans="1:75">
      <c r="A93" s="15"/>
      <c r="B93" s="15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</row>
    <row r="94" spans="1:75">
      <c r="A94" s="15"/>
      <c r="B94" s="15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</row>
    <row r="95" spans="1:75">
      <c r="A95" s="15"/>
      <c r="B95" s="15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</row>
    <row r="96" spans="1:75">
      <c r="A96" s="15"/>
      <c r="B96" s="15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</row>
    <row r="97" spans="1:75">
      <c r="A97" s="15"/>
      <c r="B97" s="15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</row>
    <row r="98" spans="1:75">
      <c r="A98" s="15"/>
      <c r="B98" s="15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</row>
    <row r="99" spans="1:75">
      <c r="A99" s="15"/>
      <c r="B99" s="15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</row>
    <row r="100" spans="1:75">
      <c r="A100" s="15"/>
      <c r="B100" s="15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</row>
    <row r="101" spans="1:75">
      <c r="A101" s="15"/>
      <c r="B101" s="15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</row>
    <row r="102" spans="1:75">
      <c r="A102" s="15"/>
      <c r="B102" s="15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</row>
    <row r="103" spans="1:75">
      <c r="A103" s="15"/>
      <c r="B103" s="15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</row>
    <row r="104" spans="1:75">
      <c r="A104" s="15"/>
      <c r="B104" s="15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</row>
    <row r="105" spans="1:75">
      <c r="A105" s="15"/>
      <c r="B105" s="15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</row>
    <row r="106" spans="1:75">
      <c r="A106" s="15"/>
      <c r="B106" s="15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</row>
    <row r="107" spans="1:75">
      <c r="A107" s="15"/>
      <c r="B107" s="15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</row>
    <row r="108" spans="1:75">
      <c r="A108" s="15"/>
      <c r="B108" s="15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</row>
    <row r="109" spans="1:75">
      <c r="A109" s="15"/>
      <c r="B109" s="15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</row>
    <row r="110" spans="1:75">
      <c r="A110" s="15"/>
      <c r="B110" s="15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</row>
    <row r="111" spans="1:75">
      <c r="A111" s="15"/>
      <c r="B111" s="15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</row>
    <row r="112" spans="1:75">
      <c r="A112" s="15"/>
      <c r="B112" s="15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</row>
    <row r="113" spans="1:75">
      <c r="A113" s="15"/>
      <c r="B113" s="15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</row>
    <row r="115" spans="1:75">
      <c r="A115" s="21"/>
      <c r="B115" s="21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</row>
    <row r="116" spans="1:75">
      <c r="A116" s="21"/>
      <c r="B116" s="21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</row>
    <row r="117" spans="1:75">
      <c r="A117" s="21"/>
      <c r="B117" s="21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10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11"/>
      <c r="BK654" s="21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topLeftCell="A3" workbookViewId="0">
      <selection activeCell="A3" sqref="A3"/>
    </sheetView>
  </sheetViews>
  <sheetFormatPr defaultColWidth="9.109375" defaultRowHeight="14.4"/>
  <cols>
    <col min="1" max="1" width="9.88671875" style="2" customWidth="1"/>
    <col min="2" max="2" width="27.44140625" style="2" customWidth="1"/>
    <col min="3" max="3" width="21.88671875" style="2" customWidth="1"/>
    <col min="4" max="4" width="22" style="2" customWidth="1"/>
    <col min="5" max="5" width="22.109375" style="2" customWidth="1"/>
    <col min="6" max="9" width="21.88671875" style="2" customWidth="1"/>
    <col min="10" max="10" width="22" style="2" customWidth="1"/>
    <col min="11" max="11" width="21.88671875" style="2" customWidth="1"/>
    <col min="12" max="13" width="9.109375" style="2"/>
    <col min="14" max="14" width="15.44140625" style="2" customWidth="1"/>
    <col min="15" max="249" width="9.109375" style="2"/>
    <col min="250" max="250" width="2.33203125" style="2" customWidth="1"/>
    <col min="251" max="251" width="9.109375" style="2"/>
    <col min="252" max="252" width="25.33203125" style="2" customWidth="1"/>
    <col min="253" max="253" width="12.33203125" style="2" customWidth="1"/>
    <col min="254" max="254" width="25.44140625" style="2" customWidth="1"/>
    <col min="255" max="255" width="21.6640625" style="2" customWidth="1"/>
    <col min="256" max="256" width="20.44140625" style="2" customWidth="1"/>
    <col min="257" max="257" width="21.44140625" style="2" customWidth="1"/>
    <col min="258" max="258" width="15.88671875" style="2" customWidth="1"/>
    <col min="259" max="259" width="17" style="2" customWidth="1"/>
    <col min="260" max="260" width="8.109375" style="2" customWidth="1"/>
    <col min="261" max="261" width="19.88671875" style="2" customWidth="1"/>
    <col min="262" max="505" width="9.109375" style="2"/>
    <col min="506" max="506" width="2.33203125" style="2" customWidth="1"/>
    <col min="507" max="507" width="9.109375" style="2"/>
    <col min="508" max="508" width="25.33203125" style="2" customWidth="1"/>
    <col min="509" max="509" width="12.33203125" style="2" customWidth="1"/>
    <col min="510" max="510" width="25.44140625" style="2" customWidth="1"/>
    <col min="511" max="511" width="21.6640625" style="2" customWidth="1"/>
    <col min="512" max="512" width="20.44140625" style="2" customWidth="1"/>
    <col min="513" max="513" width="21.44140625" style="2" customWidth="1"/>
    <col min="514" max="514" width="15.88671875" style="2" customWidth="1"/>
    <col min="515" max="515" width="17" style="2" customWidth="1"/>
    <col min="516" max="516" width="8.109375" style="2" customWidth="1"/>
    <col min="517" max="517" width="19.88671875" style="2" customWidth="1"/>
    <col min="518" max="761" width="9.109375" style="2"/>
    <col min="762" max="762" width="2.33203125" style="2" customWidth="1"/>
    <col min="763" max="763" width="9.109375" style="2"/>
    <col min="764" max="764" width="25.33203125" style="2" customWidth="1"/>
    <col min="765" max="765" width="12.33203125" style="2" customWidth="1"/>
    <col min="766" max="766" width="25.44140625" style="2" customWidth="1"/>
    <col min="767" max="767" width="21.6640625" style="2" customWidth="1"/>
    <col min="768" max="768" width="20.44140625" style="2" customWidth="1"/>
    <col min="769" max="769" width="21.44140625" style="2" customWidth="1"/>
    <col min="770" max="770" width="15.88671875" style="2" customWidth="1"/>
    <col min="771" max="771" width="17" style="2" customWidth="1"/>
    <col min="772" max="772" width="8.109375" style="2" customWidth="1"/>
    <col min="773" max="773" width="19.88671875" style="2" customWidth="1"/>
    <col min="774" max="1017" width="9.109375" style="2"/>
    <col min="1018" max="1018" width="2.33203125" style="2" customWidth="1"/>
    <col min="1019" max="1019" width="9.109375" style="2"/>
    <col min="1020" max="1020" width="25.33203125" style="2" customWidth="1"/>
    <col min="1021" max="1021" width="12.33203125" style="2" customWidth="1"/>
    <col min="1022" max="1022" width="25.44140625" style="2" customWidth="1"/>
    <col min="1023" max="1023" width="21.6640625" style="2" customWidth="1"/>
    <col min="1024" max="16384" width="9.109375" style="3"/>
  </cols>
  <sheetData>
    <row r="1" spans="1:1023">
      <c r="A1" s="41" t="s">
        <v>66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023">
      <c r="A2" s="42" t="s">
        <v>67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023" s="1" customFormat="1" ht="27.6">
      <c r="A3" s="23" t="s">
        <v>0</v>
      </c>
      <c r="B3" s="24" t="s">
        <v>68</v>
      </c>
      <c r="C3" s="24" t="s">
        <v>69</v>
      </c>
      <c r="D3" s="24" t="s">
        <v>70</v>
      </c>
      <c r="E3" s="24" t="s">
        <v>35</v>
      </c>
      <c r="F3" s="24" t="s">
        <v>43</v>
      </c>
      <c r="G3" s="24" t="s">
        <v>51</v>
      </c>
      <c r="H3" s="24" t="s">
        <v>71</v>
      </c>
      <c r="I3" s="24" t="s">
        <v>72</v>
      </c>
      <c r="J3" s="24" t="s">
        <v>73</v>
      </c>
      <c r="K3" s="24" t="s">
        <v>74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</row>
    <row r="4" spans="1:1023">
      <c r="A4" s="25">
        <v>1</v>
      </c>
      <c r="B4" s="26" t="s">
        <v>75</v>
      </c>
      <c r="C4" s="27">
        <v>0</v>
      </c>
      <c r="D4" s="27">
        <v>0</v>
      </c>
      <c r="E4" s="27">
        <v>0.11115532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</row>
    <row r="5" spans="1:1023">
      <c r="A5" s="25">
        <v>2</v>
      </c>
      <c r="B5" s="28" t="s">
        <v>76</v>
      </c>
      <c r="C5" s="27">
        <v>9.454158E-2</v>
      </c>
      <c r="D5" s="27">
        <v>0</v>
      </c>
      <c r="E5" s="27">
        <v>3.7285750700000002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</row>
    <row r="6" spans="1:1023">
      <c r="A6" s="25">
        <v>3</v>
      </c>
      <c r="B6" s="26" t="s">
        <v>77</v>
      </c>
      <c r="C6" s="27">
        <v>0</v>
      </c>
      <c r="D6" s="27">
        <v>0</v>
      </c>
      <c r="E6" s="27">
        <v>8.2334299999999999E-3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</row>
    <row r="7" spans="1:1023">
      <c r="A7" s="25">
        <v>4</v>
      </c>
      <c r="B7" s="28" t="s">
        <v>78</v>
      </c>
      <c r="C7" s="27">
        <v>5.9927399999999999E-3</v>
      </c>
      <c r="D7" s="27">
        <v>0</v>
      </c>
      <c r="E7" s="27">
        <v>0.38018389000000002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</row>
    <row r="8" spans="1:1023">
      <c r="A8" s="25">
        <v>5</v>
      </c>
      <c r="B8" s="28" t="s">
        <v>79</v>
      </c>
      <c r="C8" s="27">
        <v>2.2685159999999999E-2</v>
      </c>
      <c r="D8" s="27">
        <v>0</v>
      </c>
      <c r="E8" s="27">
        <v>5.1171736799999996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</row>
    <row r="9" spans="1:1023">
      <c r="A9" s="25">
        <v>6</v>
      </c>
      <c r="B9" s="28" t="s">
        <v>80</v>
      </c>
      <c r="C9" s="27">
        <v>0</v>
      </c>
      <c r="D9" s="27">
        <v>0</v>
      </c>
      <c r="E9" s="27">
        <v>0.55768437000000004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</row>
    <row r="10" spans="1:1023">
      <c r="A10" s="25">
        <v>7</v>
      </c>
      <c r="B10" s="28" t="s">
        <v>81</v>
      </c>
      <c r="C10" s="27">
        <v>1.9974970000000002E-2</v>
      </c>
      <c r="D10" s="27">
        <v>0</v>
      </c>
      <c r="E10" s="27">
        <v>1.34000819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</row>
    <row r="11" spans="1:1023">
      <c r="A11" s="25">
        <v>8</v>
      </c>
      <c r="B11" s="26" t="s">
        <v>82</v>
      </c>
      <c r="C11" s="27">
        <v>0</v>
      </c>
      <c r="D11" s="27">
        <v>0</v>
      </c>
      <c r="E11" s="27">
        <v>2.7424810000000001E-2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</row>
    <row r="12" spans="1:1023">
      <c r="A12" s="25">
        <v>9</v>
      </c>
      <c r="B12" s="26" t="s">
        <v>83</v>
      </c>
      <c r="C12" s="27">
        <v>0</v>
      </c>
      <c r="D12" s="27">
        <v>0</v>
      </c>
      <c r="E12" s="27">
        <v>3.0472510000000001E-2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</row>
    <row r="13" spans="1:1023">
      <c r="A13" s="25">
        <v>10</v>
      </c>
      <c r="B13" s="28" t="s">
        <v>84</v>
      </c>
      <c r="C13" s="27">
        <v>5.1104740000000003E-2</v>
      </c>
      <c r="D13" s="27">
        <v>0</v>
      </c>
      <c r="E13" s="27">
        <v>0.76877108999999999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</row>
    <row r="14" spans="1:1023">
      <c r="A14" s="25">
        <v>11</v>
      </c>
      <c r="B14" s="28" t="s">
        <v>85</v>
      </c>
      <c r="C14" s="27">
        <v>1.9117802500000001</v>
      </c>
      <c r="D14" s="27">
        <v>0</v>
      </c>
      <c r="E14" s="27">
        <v>21.629930420000001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</row>
    <row r="15" spans="1:1023">
      <c r="A15" s="25">
        <v>12</v>
      </c>
      <c r="B15" s="28" t="s">
        <v>86</v>
      </c>
      <c r="C15" s="27">
        <v>3.0006499999999998E-2</v>
      </c>
      <c r="D15" s="27">
        <v>0</v>
      </c>
      <c r="E15" s="27">
        <v>2.37158011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</row>
    <row r="16" spans="1:1023">
      <c r="A16" s="25">
        <v>13</v>
      </c>
      <c r="B16" s="28" t="s">
        <v>87</v>
      </c>
      <c r="C16" s="27">
        <v>5.2169E-4</v>
      </c>
      <c r="D16" s="27">
        <v>0</v>
      </c>
      <c r="E16" s="27">
        <v>0.74577309999999997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</row>
    <row r="17" spans="1:11">
      <c r="A17" s="25">
        <v>14</v>
      </c>
      <c r="B17" s="28" t="s">
        <v>88</v>
      </c>
      <c r="C17" s="27">
        <v>3.07427E-3</v>
      </c>
      <c r="D17" s="27">
        <v>0</v>
      </c>
      <c r="E17" s="27">
        <v>0.20528644000000001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</row>
    <row r="18" spans="1:11">
      <c r="A18" s="25">
        <v>15</v>
      </c>
      <c r="B18" s="28" t="s">
        <v>89</v>
      </c>
      <c r="C18" s="27">
        <v>1.0539200000000001E-3</v>
      </c>
      <c r="D18" s="27">
        <v>0</v>
      </c>
      <c r="E18" s="27">
        <v>1.32458622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</row>
    <row r="19" spans="1:11">
      <c r="A19" s="25">
        <v>16</v>
      </c>
      <c r="B19" s="28" t="s">
        <v>90</v>
      </c>
      <c r="C19" s="27">
        <v>108.07340978000001</v>
      </c>
      <c r="D19" s="27">
        <v>0</v>
      </c>
      <c r="E19" s="27">
        <v>91.870783090000003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</row>
    <row r="20" spans="1:11">
      <c r="A20" s="25">
        <v>17</v>
      </c>
      <c r="B20" s="28" t="s">
        <v>91</v>
      </c>
      <c r="C20" s="27">
        <v>0.33118064000000003</v>
      </c>
      <c r="D20" s="27">
        <v>0</v>
      </c>
      <c r="E20" s="27">
        <v>3.8640790900000002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</row>
    <row r="21" spans="1:11">
      <c r="A21" s="25">
        <v>18</v>
      </c>
      <c r="B21" s="28" t="s">
        <v>92</v>
      </c>
      <c r="C21" s="27">
        <v>0</v>
      </c>
      <c r="D21" s="27">
        <v>0</v>
      </c>
      <c r="E21" s="27">
        <v>6.6489999999999995E-5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</row>
    <row r="22" spans="1:11">
      <c r="A22" s="25">
        <v>19</v>
      </c>
      <c r="B22" s="26" t="s">
        <v>93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</row>
    <row r="23" spans="1:11">
      <c r="A23" s="25">
        <v>20</v>
      </c>
      <c r="B23" s="28" t="s">
        <v>94</v>
      </c>
      <c r="C23" s="27">
        <v>0.11579216000000001</v>
      </c>
      <c r="D23" s="27">
        <v>0</v>
      </c>
      <c r="E23" s="27">
        <v>4.4798608099999999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</row>
    <row r="24" spans="1:11">
      <c r="A24" s="25">
        <v>21</v>
      </c>
      <c r="B24" s="28" t="s">
        <v>95</v>
      </c>
      <c r="C24" s="27">
        <v>8.0258881800000008</v>
      </c>
      <c r="D24" s="27">
        <v>0</v>
      </c>
      <c r="E24" s="27">
        <v>267.06808937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</row>
    <row r="25" spans="1:11">
      <c r="A25" s="25">
        <v>22</v>
      </c>
      <c r="B25" s="26" t="s">
        <v>96</v>
      </c>
      <c r="C25" s="27">
        <v>0</v>
      </c>
      <c r="D25" s="27">
        <v>0</v>
      </c>
      <c r="E25" s="27">
        <v>7.0915800000000001E-3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</row>
    <row r="26" spans="1:11">
      <c r="A26" s="25">
        <v>23</v>
      </c>
      <c r="B26" s="28" t="s">
        <v>97</v>
      </c>
      <c r="C26" s="27">
        <v>0</v>
      </c>
      <c r="D26" s="27">
        <v>0</v>
      </c>
      <c r="E26" s="27">
        <v>1.587912E-2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</row>
    <row r="27" spans="1:11">
      <c r="A27" s="25">
        <v>24</v>
      </c>
      <c r="B27" s="26" t="s">
        <v>98</v>
      </c>
      <c r="C27" s="27">
        <v>0</v>
      </c>
      <c r="D27" s="27">
        <v>0</v>
      </c>
      <c r="E27" s="27">
        <v>1.1471E-4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</row>
    <row r="28" spans="1:11">
      <c r="A28" s="25">
        <v>25</v>
      </c>
      <c r="B28" s="26" t="s">
        <v>99</v>
      </c>
      <c r="C28" s="27">
        <v>0</v>
      </c>
      <c r="D28" s="27">
        <v>0</v>
      </c>
      <c r="E28" s="27">
        <v>1.414027E-2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</row>
    <row r="29" spans="1:11">
      <c r="A29" s="25">
        <v>26</v>
      </c>
      <c r="B29" s="28" t="s">
        <v>100</v>
      </c>
      <c r="C29" s="27">
        <v>0.46558667999999997</v>
      </c>
      <c r="D29" s="27">
        <v>0</v>
      </c>
      <c r="E29" s="27">
        <v>34.204651679999998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</row>
    <row r="30" spans="1:11">
      <c r="A30" s="25">
        <v>27</v>
      </c>
      <c r="B30" s="28" t="s">
        <v>101</v>
      </c>
      <c r="C30" s="27">
        <v>2.8486149999999998E-2</v>
      </c>
      <c r="D30" s="27">
        <v>0</v>
      </c>
      <c r="E30" s="27">
        <v>2.8126188299999999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</row>
    <row r="31" spans="1:11">
      <c r="A31" s="25">
        <v>28</v>
      </c>
      <c r="B31" s="28" t="s">
        <v>102</v>
      </c>
      <c r="C31" s="27">
        <v>0.13339322000000001</v>
      </c>
      <c r="D31" s="27">
        <v>0</v>
      </c>
      <c r="E31" s="27">
        <v>17.688643300000003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</row>
    <row r="32" spans="1:11">
      <c r="A32" s="25">
        <v>29</v>
      </c>
      <c r="B32" s="28" t="s">
        <v>103</v>
      </c>
      <c r="C32" s="27">
        <v>3.5284019999999999E-2</v>
      </c>
      <c r="D32" s="27">
        <v>0</v>
      </c>
      <c r="E32" s="27">
        <v>0.46959255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</row>
    <row r="33" spans="1:14">
      <c r="A33" s="25">
        <v>30</v>
      </c>
      <c r="B33" s="28" t="s">
        <v>104</v>
      </c>
      <c r="C33" s="27">
        <v>0.13532146</v>
      </c>
      <c r="D33" s="27">
        <v>0</v>
      </c>
      <c r="E33" s="27">
        <v>2.8915833299999996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</row>
    <row r="34" spans="1:14">
      <c r="A34" s="25">
        <v>31</v>
      </c>
      <c r="B34" s="28" t="s">
        <v>105</v>
      </c>
      <c r="C34" s="27">
        <v>0.13302575999999999</v>
      </c>
      <c r="D34" s="27">
        <v>0</v>
      </c>
      <c r="E34" s="27">
        <v>8.1982020200000001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</row>
    <row r="35" spans="1:14">
      <c r="A35" s="25">
        <v>32</v>
      </c>
      <c r="B35" s="26" t="s">
        <v>106</v>
      </c>
      <c r="C35" s="27">
        <v>0</v>
      </c>
      <c r="D35" s="27">
        <v>0</v>
      </c>
      <c r="E35" s="27">
        <v>3.4013759999999997E-2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</row>
    <row r="36" spans="1:14">
      <c r="A36" s="25">
        <v>33</v>
      </c>
      <c r="B36" s="28" t="s">
        <v>107</v>
      </c>
      <c r="C36" s="27">
        <v>1.13880271</v>
      </c>
      <c r="D36" s="27">
        <v>0</v>
      </c>
      <c r="E36" s="27">
        <v>30.642196859999999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</row>
    <row r="37" spans="1:14">
      <c r="A37" s="25">
        <v>34</v>
      </c>
      <c r="B37" s="28" t="s">
        <v>108</v>
      </c>
      <c r="C37" s="27">
        <v>3.27104727</v>
      </c>
      <c r="D37" s="27">
        <v>0</v>
      </c>
      <c r="E37" s="27">
        <v>12.47685895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</row>
    <row r="38" spans="1:14">
      <c r="A38" s="25">
        <v>35</v>
      </c>
      <c r="B38" s="28" t="s">
        <v>109</v>
      </c>
      <c r="C38" s="27">
        <v>0</v>
      </c>
      <c r="D38" s="27">
        <v>0</v>
      </c>
      <c r="E38" s="27">
        <v>2.1983829999999999E-2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</row>
    <row r="39" spans="1:14">
      <c r="A39" s="25">
        <v>36</v>
      </c>
      <c r="B39" s="28" t="s">
        <v>110</v>
      </c>
      <c r="C39" s="27">
        <v>0.12275678</v>
      </c>
      <c r="D39" s="27">
        <v>0</v>
      </c>
      <c r="E39" s="27">
        <v>6.7735342000000003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</row>
    <row r="40" spans="1:14">
      <c r="A40" s="25">
        <v>37</v>
      </c>
      <c r="B40" s="28" t="s">
        <v>111</v>
      </c>
      <c r="C40" s="27">
        <v>1.0189159999999999E-2</v>
      </c>
      <c r="D40" s="27">
        <v>0</v>
      </c>
      <c r="E40" s="27">
        <v>2.1194677099999999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</row>
    <row r="41" spans="1:14">
      <c r="A41" s="25">
        <v>38</v>
      </c>
      <c r="B41" s="28" t="s">
        <v>112</v>
      </c>
      <c r="C41" s="27">
        <v>6.9506979999999996E-2</v>
      </c>
      <c r="D41" s="27">
        <v>0</v>
      </c>
      <c r="E41" s="27">
        <v>6.4313441500000001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</row>
    <row r="42" spans="1:14">
      <c r="A42" s="25"/>
      <c r="B42" s="28"/>
      <c r="C42" s="29"/>
      <c r="D42" s="30"/>
      <c r="E42" s="31"/>
      <c r="F42" s="30"/>
      <c r="G42" s="30"/>
      <c r="H42" s="30"/>
      <c r="I42" s="30"/>
      <c r="J42" s="30"/>
      <c r="K42" s="32"/>
    </row>
    <row r="43" spans="1:14">
      <c r="A43" s="43" t="s">
        <v>73</v>
      </c>
      <c r="B43" s="44" t="s">
        <v>73</v>
      </c>
      <c r="C43" s="33">
        <f>SUM(C4:C42)</f>
        <v>124.23040677</v>
      </c>
      <c r="D43" s="33">
        <f t="shared" ref="D43:K43" si="0">SUM(D4:D42)</f>
        <v>0</v>
      </c>
      <c r="E43" s="33">
        <f t="shared" si="0"/>
        <v>530.43163434999985</v>
      </c>
      <c r="F43" s="33">
        <f t="shared" si="0"/>
        <v>0</v>
      </c>
      <c r="G43" s="33">
        <f t="shared" si="0"/>
        <v>0</v>
      </c>
      <c r="H43" s="33">
        <f t="shared" si="0"/>
        <v>0</v>
      </c>
      <c r="I43" s="33">
        <f t="shared" si="0"/>
        <v>0</v>
      </c>
      <c r="J43" s="33">
        <f t="shared" si="0"/>
        <v>0</v>
      </c>
      <c r="K43" s="33">
        <f t="shared" si="0"/>
        <v>0</v>
      </c>
    </row>
    <row r="44" spans="1:14">
      <c r="A44" s="2" t="s">
        <v>113</v>
      </c>
    </row>
    <row r="46" spans="1:14">
      <c r="C46" s="4"/>
    </row>
    <row r="47" spans="1:14">
      <c r="J47" s="6"/>
      <c r="N47" s="6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a7f8a6-1a63-44fc-b529-def3b4dfcdcd" xsi:nil="true"/>
    <lcf76f155ced4ddcb4097134ff3c332f xmlns="34b4c768-332d-409a-82e2-d2ac8e04a5f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50907AFBFBB54AA975CCF12132A416" ma:contentTypeVersion="11" ma:contentTypeDescription="Create a new document." ma:contentTypeScope="" ma:versionID="02563470a00e3a86bff62f2abb869407">
  <xsd:schema xmlns:xsd="http://www.w3.org/2001/XMLSchema" xmlns:xs="http://www.w3.org/2001/XMLSchema" xmlns:p="http://schemas.microsoft.com/office/2006/metadata/properties" xmlns:ns2="34b4c768-332d-409a-82e2-d2ac8e04a5f1" xmlns:ns3="8ba7f8a6-1a63-44fc-b529-def3b4dfcdcd" targetNamespace="http://schemas.microsoft.com/office/2006/metadata/properties" ma:root="true" ma:fieldsID="f7870062486a54bc3671c617599149dd" ns2:_="" ns3:_="">
    <xsd:import namespace="34b4c768-332d-409a-82e2-d2ac8e04a5f1"/>
    <xsd:import namespace="8ba7f8a6-1a63-44fc-b529-def3b4dfc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4c768-332d-409a-82e2-d2ac8e04a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8c705f5-6b6a-4112-8861-928f100dc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7f8a6-1a63-44fc-b529-def3b4dfcd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c0e3d-dc9e-462d-9b9c-0b18815c6176}" ma:internalName="TaxCatchAll" ma:showField="CatchAllData" ma:web="8ba7f8a6-1a63-44fc-b529-def3b4dfc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E986EF-45E3-4F9E-92EE-7397659BFB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F6AE74-D0B0-4A7F-BD6A-1CB378FFCD2A}">
  <ds:schemaRefs>
    <ds:schemaRef ds:uri="http://schemas.microsoft.com/office/2006/metadata/properties"/>
    <ds:schemaRef ds:uri="http://schemas.microsoft.com/office/infopath/2007/PartnerControls"/>
    <ds:schemaRef ds:uri="8ba7f8a6-1a63-44fc-b529-def3b4dfcdcd"/>
    <ds:schemaRef ds:uri="34b4c768-332d-409a-82e2-d2ac8e04a5f1"/>
  </ds:schemaRefs>
</ds:datastoreItem>
</file>

<file path=customXml/itemProps3.xml><?xml version="1.0" encoding="utf-8"?>
<ds:datastoreItem xmlns:ds="http://schemas.openxmlformats.org/officeDocument/2006/customXml" ds:itemID="{40CFF620-040A-43A6-95E3-A545D77DB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4c768-332d-409a-82e2-d2ac8e04a5f1"/>
    <ds:schemaRef ds:uri="8ba7f8a6-1a63-44fc-b529-def3b4dfc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5fda234-bf29-4af9-a29d-58452277a5c4}" enabled="1" method="Privileged" siteId="{4b736f7b-d964-4b2d-9d86-2cca354efb8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8000295</dc:creator>
  <cp:keywords/>
  <dc:description/>
  <cp:lastModifiedBy>Simson R</cp:lastModifiedBy>
  <cp:revision/>
  <dcterms:created xsi:type="dcterms:W3CDTF">2021-05-25T08:05:00Z</dcterms:created>
  <dcterms:modified xsi:type="dcterms:W3CDTF">2026-10-08T11:15:33Z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  <property fmtid="{D5CDD505-2E9C-101B-9397-08002B2CF9AE}" pid="4" name="ContentTypeId">
    <vt:lpwstr>0x0101005150907AFBFBB54AA975CCF12132A416</vt:lpwstr>
  </property>
  <property fmtid="{D5CDD505-2E9C-101B-9397-08002B2CF9AE}" pid="5" name="MediaServiceImageTags">
    <vt:lpwstr/>
  </property>
</Properties>
</file>